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eralta\OneDrive\Documentos\SUBDERE\Art 46\Respaldo art46\Pago Octubre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9" i="1" l="1"/>
  <c r="M349" i="1"/>
  <c r="L349" i="1"/>
  <c r="K349" i="1"/>
  <c r="J349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49" i="1" s="1"/>
  <c r="N5" i="1"/>
  <c r="N4" i="1"/>
  <c r="N3" i="1"/>
</calcChain>
</file>

<file path=xl/sharedStrings.xml><?xml version="1.0" encoding="utf-8"?>
<sst xmlns="http://schemas.openxmlformats.org/spreadsheetml/2006/main" count="363" uniqueCount="359">
  <si>
    <t>Traspasos totales por comuna y sector, luego de descontada deuda por rectificaciones</t>
  </si>
  <si>
    <t>Ajustes por consolidado de primer semestre</t>
  </si>
  <si>
    <t>inst_cod_conara</t>
  </si>
  <si>
    <t>inst_cod_presidencial</t>
  </si>
  <si>
    <t>Nombre Comuna</t>
  </si>
  <si>
    <t>Municipal</t>
  </si>
  <si>
    <t>Educacion</t>
  </si>
  <si>
    <t>Salud</t>
  </si>
  <si>
    <t>Menores</t>
  </si>
  <si>
    <t>Descuento por rectificaciones en periodo Octubre</t>
  </si>
  <si>
    <t>Total</t>
  </si>
  <si>
    <t>Reintegros</t>
  </si>
  <si>
    <t>Total ajuste por consolidado de solicitudes</t>
  </si>
  <si>
    <t>Total FINAL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</si>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</sst>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41" fontId="2" fillId="0" borderId="1" xfId="2" applyFont="1" applyBorder="1" applyAlignment="1">
      <alignment horizontal="center" vertical="center" wrapText="1"/>
    </xf>
    <xf numFmtId="41" fontId="2" fillId="0" borderId="2" xfId="2" applyFont="1" applyBorder="1" applyAlignment="1">
      <alignment horizontal="center" vertical="center" wrapText="1"/>
    </xf>
    <xf numFmtId="41" fontId="2" fillId="0" borderId="3" xfId="2" applyFont="1" applyBorder="1" applyAlignment="1">
      <alignment horizontal="center" vertical="center" wrapText="1"/>
    </xf>
    <xf numFmtId="41" fontId="2" fillId="0" borderId="4" xfId="2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41" fontId="2" fillId="0" borderId="5" xfId="2" applyFont="1" applyBorder="1" applyAlignment="1">
      <alignment wrapText="1"/>
    </xf>
    <xf numFmtId="41" fontId="2" fillId="0" borderId="6" xfId="2" applyFont="1" applyBorder="1" applyAlignment="1">
      <alignment wrapText="1"/>
    </xf>
    <xf numFmtId="41" fontId="2" fillId="0" borderId="7" xfId="2" applyFont="1" applyBorder="1" applyAlignment="1">
      <alignment wrapText="1"/>
    </xf>
    <xf numFmtId="43" fontId="2" fillId="0" borderId="6" xfId="1" applyFont="1" applyBorder="1" applyAlignment="1">
      <alignment wrapText="1"/>
    </xf>
    <xf numFmtId="43" fontId="2" fillId="2" borderId="8" xfId="1" applyFont="1" applyFill="1" applyBorder="1" applyAlignment="1">
      <alignment wrapText="1"/>
    </xf>
    <xf numFmtId="41" fontId="2" fillId="0" borderId="9" xfId="2" applyFont="1" applyBorder="1" applyAlignment="1">
      <alignment wrapText="1"/>
    </xf>
    <xf numFmtId="41" fontId="0" fillId="0" borderId="10" xfId="2" applyFont="1" applyBorder="1"/>
    <xf numFmtId="41" fontId="0" fillId="0" borderId="0" xfId="2" applyFont="1" applyBorder="1"/>
    <xf numFmtId="41" fontId="0" fillId="0" borderId="11" xfId="2" applyFont="1" applyBorder="1"/>
    <xf numFmtId="43" fontId="0" fillId="0" borderId="0" xfId="1" applyFont="1" applyBorder="1"/>
    <xf numFmtId="41" fontId="0" fillId="2" borderId="12" xfId="2" applyFont="1" applyFill="1" applyBorder="1"/>
    <xf numFmtId="41" fontId="0" fillId="0" borderId="13" xfId="2" applyFont="1" applyBorder="1"/>
    <xf numFmtId="41" fontId="0" fillId="2" borderId="14" xfId="2" applyFont="1" applyFill="1" applyBorder="1"/>
    <xf numFmtId="41" fontId="0" fillId="0" borderId="15" xfId="2" applyFont="1" applyBorder="1"/>
    <xf numFmtId="41" fontId="0" fillId="0" borderId="16" xfId="2" applyFont="1" applyBorder="1"/>
    <xf numFmtId="41" fontId="0" fillId="0" borderId="17" xfId="2" applyFont="1" applyBorder="1"/>
    <xf numFmtId="0" fontId="0" fillId="0" borderId="0" xfId="0" applyFill="1" applyBorder="1"/>
    <xf numFmtId="41" fontId="0" fillId="0" borderId="0" xfId="2" applyFont="1" applyFill="1" applyBorder="1"/>
    <xf numFmtId="43" fontId="0" fillId="0" borderId="0" xfId="1" applyFont="1" applyFill="1" applyBorder="1"/>
    <xf numFmtId="41" fontId="0" fillId="2" borderId="18" xfId="2" applyFont="1" applyFill="1" applyBorder="1"/>
    <xf numFmtId="41" fontId="0" fillId="0" borderId="19" xfId="2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tabSelected="1" workbookViewId="0">
      <selection activeCell="N351" sqref="N351"/>
    </sheetView>
  </sheetViews>
  <sheetFormatPr baseColWidth="10" defaultRowHeight="15" x14ac:dyDescent="0.25"/>
  <cols>
    <col min="1" max="3" width="11.42578125" style="25"/>
    <col min="4" max="4" width="11.5703125" style="26" bestFit="1" customWidth="1"/>
    <col min="5" max="6" width="12.5703125" style="26" bestFit="1" customWidth="1"/>
    <col min="7" max="7" width="13.5703125" style="26" bestFit="1" customWidth="1"/>
    <col min="8" max="8" width="16.28515625" style="26" customWidth="1"/>
    <col min="9" max="9" width="14.140625" style="26" bestFit="1" customWidth="1"/>
    <col min="10" max="11" width="11.7109375" style="25" bestFit="1" customWidth="1"/>
    <col min="12" max="12" width="11.5703125" style="25" bestFit="1" customWidth="1"/>
    <col min="13" max="13" width="13.5703125" style="27" bestFit="1" customWidth="1"/>
    <col min="14" max="14" width="19" style="27" customWidth="1"/>
    <col min="15" max="15" width="14.140625" style="26" bestFit="1" customWidth="1"/>
  </cols>
  <sheetData>
    <row r="1" spans="1:15" ht="15.75" thickBot="1" x14ac:dyDescent="0.3">
      <c r="A1" s="1"/>
      <c r="B1" s="1"/>
      <c r="C1" s="1"/>
      <c r="D1" s="2" t="s">
        <v>0</v>
      </c>
      <c r="E1" s="3"/>
      <c r="F1" s="3"/>
      <c r="G1" s="3"/>
      <c r="H1" s="3"/>
      <c r="I1" s="4"/>
      <c r="J1" s="2" t="s">
        <v>1</v>
      </c>
      <c r="K1" s="3"/>
      <c r="L1" s="3"/>
      <c r="M1" s="3"/>
      <c r="N1" s="4"/>
      <c r="O1" s="5"/>
    </row>
    <row r="2" spans="1:15" ht="60.75" thickBot="1" x14ac:dyDescent="0.3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1" t="s">
        <v>10</v>
      </c>
      <c r="J2" s="9" t="s">
        <v>5</v>
      </c>
      <c r="K2" s="10" t="s">
        <v>6</v>
      </c>
      <c r="L2" s="10" t="s">
        <v>7</v>
      </c>
      <c r="M2" s="12" t="s">
        <v>11</v>
      </c>
      <c r="N2" s="13" t="s">
        <v>12</v>
      </c>
      <c r="O2" s="14" t="s">
        <v>13</v>
      </c>
    </row>
    <row r="3" spans="1:15" x14ac:dyDescent="0.25">
      <c r="A3">
        <v>1101</v>
      </c>
      <c r="B3">
        <v>15101</v>
      </c>
      <c r="C3" t="s">
        <v>14</v>
      </c>
      <c r="D3" s="15">
        <v>0</v>
      </c>
      <c r="E3" s="16">
        <v>0</v>
      </c>
      <c r="F3" s="16">
        <v>0</v>
      </c>
      <c r="G3" s="16">
        <v>0</v>
      </c>
      <c r="H3" s="16">
        <v>0</v>
      </c>
      <c r="I3" s="17">
        <v>0</v>
      </c>
      <c r="J3" s="15">
        <v>0</v>
      </c>
      <c r="K3" s="16">
        <v>0</v>
      </c>
      <c r="L3" s="16">
        <v>0</v>
      </c>
      <c r="M3" s="18">
        <v>0</v>
      </c>
      <c r="N3" s="19">
        <f>SUM(J3:M3)</f>
        <v>0</v>
      </c>
      <c r="O3" s="20">
        <v>0</v>
      </c>
    </row>
    <row r="4" spans="1:15" x14ac:dyDescent="0.25">
      <c r="A4">
        <v>1106</v>
      </c>
      <c r="B4">
        <v>15102</v>
      </c>
      <c r="C4" t="s">
        <v>15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7">
        <v>0</v>
      </c>
      <c r="J4" s="15">
        <v>0</v>
      </c>
      <c r="K4" s="16">
        <v>0</v>
      </c>
      <c r="L4" s="16">
        <v>0</v>
      </c>
      <c r="M4" s="18">
        <v>0</v>
      </c>
      <c r="N4" s="21">
        <f t="shared" ref="N4:N67" si="0">SUM(J4:M4)</f>
        <v>0</v>
      </c>
      <c r="O4" s="22">
        <v>0</v>
      </c>
    </row>
    <row r="5" spans="1:15" x14ac:dyDescent="0.25">
      <c r="A5">
        <v>1201</v>
      </c>
      <c r="B5">
        <v>1101</v>
      </c>
      <c r="C5" t="s">
        <v>16</v>
      </c>
      <c r="D5" s="15">
        <v>0</v>
      </c>
      <c r="E5" s="16">
        <v>19329253</v>
      </c>
      <c r="F5" s="16">
        <v>3155020</v>
      </c>
      <c r="G5" s="16">
        <v>0</v>
      </c>
      <c r="H5" s="16">
        <v>0</v>
      </c>
      <c r="I5" s="17">
        <v>22484273</v>
      </c>
      <c r="J5" s="15">
        <v>0</v>
      </c>
      <c r="K5" s="16">
        <v>0</v>
      </c>
      <c r="L5" s="16">
        <v>0</v>
      </c>
      <c r="M5" s="18">
        <v>0</v>
      </c>
      <c r="N5" s="21">
        <f t="shared" si="0"/>
        <v>0</v>
      </c>
      <c r="O5" s="22">
        <v>22484273</v>
      </c>
    </row>
    <row r="6" spans="1:15" x14ac:dyDescent="0.25">
      <c r="A6">
        <v>1203</v>
      </c>
      <c r="B6">
        <v>1405</v>
      </c>
      <c r="C6" t="s">
        <v>17</v>
      </c>
      <c r="D6" s="15">
        <v>0</v>
      </c>
      <c r="E6" s="16">
        <v>3347232</v>
      </c>
      <c r="F6" s="16">
        <v>1155165</v>
      </c>
      <c r="G6" s="16">
        <v>0</v>
      </c>
      <c r="H6" s="16">
        <v>0</v>
      </c>
      <c r="I6" s="17">
        <v>4502397</v>
      </c>
      <c r="J6" s="15">
        <v>0</v>
      </c>
      <c r="K6" s="16">
        <v>0</v>
      </c>
      <c r="L6" s="16">
        <v>0</v>
      </c>
      <c r="M6" s="18">
        <v>0</v>
      </c>
      <c r="N6" s="21">
        <f t="shared" si="0"/>
        <v>0</v>
      </c>
      <c r="O6" s="22">
        <v>4502397</v>
      </c>
    </row>
    <row r="7" spans="1:15" x14ac:dyDescent="0.25">
      <c r="A7">
        <v>1204</v>
      </c>
      <c r="B7">
        <v>1401</v>
      </c>
      <c r="C7" t="s">
        <v>18</v>
      </c>
      <c r="D7" s="15">
        <v>0</v>
      </c>
      <c r="E7" s="16">
        <v>1289885</v>
      </c>
      <c r="F7" s="16">
        <v>0</v>
      </c>
      <c r="G7" s="16">
        <v>0</v>
      </c>
      <c r="H7" s="16">
        <v>0</v>
      </c>
      <c r="I7" s="17">
        <v>1289885</v>
      </c>
      <c r="J7" s="15">
        <v>-9668044</v>
      </c>
      <c r="K7" s="16">
        <v>0</v>
      </c>
      <c r="L7" s="16">
        <v>0</v>
      </c>
      <c r="M7" s="18">
        <v>0</v>
      </c>
      <c r="N7" s="21">
        <f t="shared" si="0"/>
        <v>-9668044</v>
      </c>
      <c r="O7" s="22">
        <v>1289885</v>
      </c>
    </row>
    <row r="8" spans="1:15" x14ac:dyDescent="0.25">
      <c r="A8">
        <v>1206</v>
      </c>
      <c r="B8">
        <v>1404</v>
      </c>
      <c r="C8" t="s">
        <v>19</v>
      </c>
      <c r="D8" s="15">
        <v>0</v>
      </c>
      <c r="E8" s="16">
        <v>733309</v>
      </c>
      <c r="F8" s="16">
        <v>0</v>
      </c>
      <c r="G8" s="16">
        <v>0</v>
      </c>
      <c r="H8" s="16">
        <v>0</v>
      </c>
      <c r="I8" s="17">
        <v>733309</v>
      </c>
      <c r="J8" s="15">
        <v>0</v>
      </c>
      <c r="K8" s="16">
        <v>0</v>
      </c>
      <c r="L8" s="16">
        <v>0</v>
      </c>
      <c r="M8" s="18">
        <v>0</v>
      </c>
      <c r="N8" s="21">
        <f t="shared" si="0"/>
        <v>0</v>
      </c>
      <c r="O8" s="22">
        <v>733309</v>
      </c>
    </row>
    <row r="9" spans="1:15" x14ac:dyDescent="0.25">
      <c r="A9">
        <v>1208</v>
      </c>
      <c r="B9">
        <v>1402</v>
      </c>
      <c r="C9" t="s">
        <v>20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7">
        <v>0</v>
      </c>
      <c r="J9" s="15">
        <v>0</v>
      </c>
      <c r="K9" s="16">
        <v>-195368</v>
      </c>
      <c r="L9" s="16">
        <v>0</v>
      </c>
      <c r="M9" s="18">
        <v>0</v>
      </c>
      <c r="N9" s="21">
        <f t="shared" si="0"/>
        <v>-195368</v>
      </c>
      <c r="O9" s="22">
        <v>0</v>
      </c>
    </row>
    <row r="10" spans="1:15" x14ac:dyDescent="0.25">
      <c r="A10">
        <v>1210</v>
      </c>
      <c r="B10">
        <v>1403</v>
      </c>
      <c r="C10" t="s">
        <v>21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7">
        <v>0</v>
      </c>
      <c r="J10" s="15">
        <v>0</v>
      </c>
      <c r="K10" s="16">
        <v>-73426</v>
      </c>
      <c r="L10" s="16">
        <v>0</v>
      </c>
      <c r="M10" s="18">
        <v>0</v>
      </c>
      <c r="N10" s="21">
        <f t="shared" si="0"/>
        <v>-73426</v>
      </c>
      <c r="O10" s="22">
        <v>0</v>
      </c>
    </row>
    <row r="11" spans="1:15" x14ac:dyDescent="0.25">
      <c r="A11">
        <v>1211</v>
      </c>
      <c r="B11">
        <v>1107</v>
      </c>
      <c r="C11" t="s">
        <v>22</v>
      </c>
      <c r="D11" s="15">
        <v>0</v>
      </c>
      <c r="E11" s="16">
        <v>2242848</v>
      </c>
      <c r="F11" s="16">
        <v>0</v>
      </c>
      <c r="G11" s="16">
        <v>660773</v>
      </c>
      <c r="H11" s="16">
        <v>0</v>
      </c>
      <c r="I11" s="17">
        <v>2903621</v>
      </c>
      <c r="J11" s="15">
        <v>0</v>
      </c>
      <c r="K11" s="16">
        <v>-450</v>
      </c>
      <c r="L11" s="16">
        <v>0</v>
      </c>
      <c r="M11" s="18">
        <v>0</v>
      </c>
      <c r="N11" s="21">
        <f t="shared" si="0"/>
        <v>-450</v>
      </c>
      <c r="O11" s="22">
        <v>2903171</v>
      </c>
    </row>
    <row r="12" spans="1:15" x14ac:dyDescent="0.25">
      <c r="A12">
        <v>1301</v>
      </c>
      <c r="B12">
        <v>15201</v>
      </c>
      <c r="C12" t="s">
        <v>23</v>
      </c>
      <c r="D12" s="15">
        <v>0</v>
      </c>
      <c r="E12" s="16">
        <v>0</v>
      </c>
      <c r="F12" s="16">
        <v>0</v>
      </c>
      <c r="G12" s="16">
        <v>0</v>
      </c>
      <c r="H12" s="16">
        <v>0</v>
      </c>
      <c r="I12" s="17">
        <v>0</v>
      </c>
      <c r="J12" s="15">
        <v>0</v>
      </c>
      <c r="K12" s="16">
        <v>0</v>
      </c>
      <c r="L12" s="16">
        <v>0</v>
      </c>
      <c r="M12" s="18">
        <v>0</v>
      </c>
      <c r="N12" s="21">
        <f t="shared" si="0"/>
        <v>0</v>
      </c>
      <c r="O12" s="22">
        <v>0</v>
      </c>
    </row>
    <row r="13" spans="1:15" x14ac:dyDescent="0.25">
      <c r="A13">
        <v>1302</v>
      </c>
      <c r="B13">
        <v>15202</v>
      </c>
      <c r="C13" t="s">
        <v>24</v>
      </c>
      <c r="D13" s="15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5">
        <v>0</v>
      </c>
      <c r="K13" s="16">
        <v>0</v>
      </c>
      <c r="L13" s="16">
        <v>0</v>
      </c>
      <c r="M13" s="18">
        <v>0</v>
      </c>
      <c r="N13" s="21">
        <f t="shared" si="0"/>
        <v>0</v>
      </c>
      <c r="O13" s="22">
        <v>0</v>
      </c>
    </row>
    <row r="14" spans="1:15" x14ac:dyDescent="0.25">
      <c r="A14">
        <v>2101</v>
      </c>
      <c r="B14">
        <v>2301</v>
      </c>
      <c r="C14" t="s">
        <v>25</v>
      </c>
      <c r="D14" s="15">
        <v>0</v>
      </c>
      <c r="E14" s="16">
        <v>9870064</v>
      </c>
      <c r="F14" s="16">
        <v>0</v>
      </c>
      <c r="G14" s="16">
        <v>0</v>
      </c>
      <c r="H14" s="16">
        <v>0</v>
      </c>
      <c r="I14" s="17">
        <v>9870064</v>
      </c>
      <c r="J14" s="15">
        <v>0</v>
      </c>
      <c r="K14" s="16">
        <v>0</v>
      </c>
      <c r="L14" s="16">
        <v>0</v>
      </c>
      <c r="M14" s="18">
        <v>0</v>
      </c>
      <c r="N14" s="21">
        <f t="shared" si="0"/>
        <v>0</v>
      </c>
      <c r="O14" s="22">
        <v>9870064</v>
      </c>
    </row>
    <row r="15" spans="1:15" x14ac:dyDescent="0.25">
      <c r="A15">
        <v>2103</v>
      </c>
      <c r="B15">
        <v>2302</v>
      </c>
      <c r="C15" t="s">
        <v>26</v>
      </c>
      <c r="D15" s="15">
        <v>0</v>
      </c>
      <c r="E15" s="16">
        <v>1902507</v>
      </c>
      <c r="F15" s="16">
        <v>176405</v>
      </c>
      <c r="G15" s="16">
        <v>0</v>
      </c>
      <c r="H15" s="16">
        <v>0</v>
      </c>
      <c r="I15" s="17">
        <v>2078912</v>
      </c>
      <c r="J15" s="15">
        <v>0</v>
      </c>
      <c r="K15" s="16">
        <v>0</v>
      </c>
      <c r="L15" s="16">
        <v>0</v>
      </c>
      <c r="M15" s="18">
        <v>0</v>
      </c>
      <c r="N15" s="21">
        <f t="shared" si="0"/>
        <v>0</v>
      </c>
      <c r="O15" s="22">
        <v>2078912</v>
      </c>
    </row>
    <row r="16" spans="1:15" x14ac:dyDescent="0.25">
      <c r="A16">
        <v>2201</v>
      </c>
      <c r="B16">
        <v>2101</v>
      </c>
      <c r="C16" t="s">
        <v>27</v>
      </c>
      <c r="D16" s="15">
        <v>0</v>
      </c>
      <c r="E16" s="16">
        <v>14135209</v>
      </c>
      <c r="F16" s="16">
        <v>0</v>
      </c>
      <c r="G16" s="16">
        <v>18479204</v>
      </c>
      <c r="H16" s="16">
        <v>0</v>
      </c>
      <c r="I16" s="17">
        <v>32614413</v>
      </c>
      <c r="J16" s="15">
        <v>0</v>
      </c>
      <c r="K16" s="16">
        <v>0</v>
      </c>
      <c r="L16" s="16">
        <v>0</v>
      </c>
      <c r="M16" s="18">
        <v>0</v>
      </c>
      <c r="N16" s="21">
        <f t="shared" si="0"/>
        <v>0</v>
      </c>
      <c r="O16" s="22">
        <v>32614413</v>
      </c>
    </row>
    <row r="17" spans="1:15" x14ac:dyDescent="0.25">
      <c r="A17">
        <v>2202</v>
      </c>
      <c r="B17">
        <v>2104</v>
      </c>
      <c r="C17" t="s">
        <v>28</v>
      </c>
      <c r="D17" s="15">
        <v>0</v>
      </c>
      <c r="E17" s="16">
        <v>0</v>
      </c>
      <c r="F17" s="16">
        <v>0</v>
      </c>
      <c r="G17" s="16">
        <v>0</v>
      </c>
      <c r="H17" s="16">
        <v>0</v>
      </c>
      <c r="I17" s="17">
        <v>0</v>
      </c>
      <c r="J17" s="15">
        <v>0</v>
      </c>
      <c r="K17" s="16">
        <v>0</v>
      </c>
      <c r="L17" s="16">
        <v>0</v>
      </c>
      <c r="M17" s="18">
        <v>0</v>
      </c>
      <c r="N17" s="21">
        <f t="shared" si="0"/>
        <v>0</v>
      </c>
      <c r="O17" s="22">
        <v>0</v>
      </c>
    </row>
    <row r="18" spans="1:15" x14ac:dyDescent="0.25">
      <c r="A18">
        <v>2203</v>
      </c>
      <c r="B18">
        <v>2102</v>
      </c>
      <c r="C18" t="s">
        <v>29</v>
      </c>
      <c r="D18" s="15">
        <v>0</v>
      </c>
      <c r="E18" s="16">
        <v>0</v>
      </c>
      <c r="F18" s="16">
        <v>0</v>
      </c>
      <c r="G18" s="16">
        <v>0</v>
      </c>
      <c r="H18" s="16">
        <v>0</v>
      </c>
      <c r="I18" s="17">
        <v>0</v>
      </c>
      <c r="J18" s="15">
        <v>0</v>
      </c>
      <c r="K18" s="16">
        <v>0</v>
      </c>
      <c r="L18" s="16">
        <v>0</v>
      </c>
      <c r="M18" s="18">
        <v>0</v>
      </c>
      <c r="N18" s="21">
        <f t="shared" si="0"/>
        <v>0</v>
      </c>
      <c r="O18" s="22">
        <v>0</v>
      </c>
    </row>
    <row r="19" spans="1:15" x14ac:dyDescent="0.25">
      <c r="A19">
        <v>2206</v>
      </c>
      <c r="B19">
        <v>2103</v>
      </c>
      <c r="C19" t="s">
        <v>30</v>
      </c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7">
        <v>0</v>
      </c>
      <c r="J19" s="15">
        <v>0</v>
      </c>
      <c r="K19" s="16">
        <v>0</v>
      </c>
      <c r="L19" s="16">
        <v>0</v>
      </c>
      <c r="M19" s="18">
        <v>0</v>
      </c>
      <c r="N19" s="21">
        <f t="shared" si="0"/>
        <v>0</v>
      </c>
      <c r="O19" s="22">
        <v>0</v>
      </c>
    </row>
    <row r="20" spans="1:15" x14ac:dyDescent="0.25">
      <c r="A20">
        <v>2301</v>
      </c>
      <c r="B20">
        <v>2201</v>
      </c>
      <c r="C20" t="s">
        <v>31</v>
      </c>
      <c r="D20" s="15">
        <v>0</v>
      </c>
      <c r="E20" s="16">
        <v>1069833</v>
      </c>
      <c r="F20" s="16">
        <v>0</v>
      </c>
      <c r="G20" s="16">
        <v>0</v>
      </c>
      <c r="H20" s="16">
        <v>0</v>
      </c>
      <c r="I20" s="17">
        <v>1069833</v>
      </c>
      <c r="J20" s="15">
        <v>0</v>
      </c>
      <c r="K20" s="16">
        <v>0</v>
      </c>
      <c r="L20" s="16">
        <v>0</v>
      </c>
      <c r="M20" s="18">
        <v>0</v>
      </c>
      <c r="N20" s="21">
        <f t="shared" si="0"/>
        <v>0</v>
      </c>
      <c r="O20" s="22">
        <v>1069833</v>
      </c>
    </row>
    <row r="21" spans="1:15" x14ac:dyDescent="0.25">
      <c r="A21">
        <v>2302</v>
      </c>
      <c r="B21">
        <v>2202</v>
      </c>
      <c r="C21" t="s">
        <v>32</v>
      </c>
      <c r="D21" s="15">
        <v>0</v>
      </c>
      <c r="E21" s="16">
        <v>0</v>
      </c>
      <c r="F21" s="16">
        <v>0</v>
      </c>
      <c r="G21" s="16">
        <v>0</v>
      </c>
      <c r="H21" s="16">
        <v>0</v>
      </c>
      <c r="I21" s="17">
        <v>0</v>
      </c>
      <c r="J21" s="15">
        <v>0</v>
      </c>
      <c r="K21" s="16">
        <v>0</v>
      </c>
      <c r="L21" s="16">
        <v>0</v>
      </c>
      <c r="M21" s="18">
        <v>0</v>
      </c>
      <c r="N21" s="21">
        <f t="shared" si="0"/>
        <v>0</v>
      </c>
      <c r="O21" s="22">
        <v>0</v>
      </c>
    </row>
    <row r="22" spans="1:15" x14ac:dyDescent="0.25">
      <c r="A22">
        <v>2303</v>
      </c>
      <c r="B22">
        <v>2203</v>
      </c>
      <c r="C22" t="s">
        <v>33</v>
      </c>
      <c r="D22" s="15">
        <v>0</v>
      </c>
      <c r="E22" s="16">
        <v>4659602</v>
      </c>
      <c r="F22" s="16">
        <v>0</v>
      </c>
      <c r="G22" s="16">
        <v>0</v>
      </c>
      <c r="H22" s="16">
        <v>0</v>
      </c>
      <c r="I22" s="17">
        <v>4659602</v>
      </c>
      <c r="J22" s="15">
        <v>0</v>
      </c>
      <c r="K22" s="16">
        <v>0</v>
      </c>
      <c r="L22" s="16">
        <v>0</v>
      </c>
      <c r="M22" s="18">
        <v>0</v>
      </c>
      <c r="N22" s="21">
        <f t="shared" si="0"/>
        <v>0</v>
      </c>
      <c r="O22" s="22">
        <v>4659602</v>
      </c>
    </row>
    <row r="23" spans="1:15" x14ac:dyDescent="0.25">
      <c r="A23">
        <v>3101</v>
      </c>
      <c r="B23">
        <v>3201</v>
      </c>
      <c r="C23" t="s">
        <v>34</v>
      </c>
      <c r="D23" s="15">
        <v>0</v>
      </c>
      <c r="E23" s="16">
        <v>0</v>
      </c>
      <c r="F23" s="16">
        <v>0</v>
      </c>
      <c r="G23" s="16">
        <v>0</v>
      </c>
      <c r="H23" s="16">
        <v>0</v>
      </c>
      <c r="I23" s="17">
        <v>0</v>
      </c>
      <c r="J23" s="15">
        <v>-1730438</v>
      </c>
      <c r="K23" s="16">
        <v>0</v>
      </c>
      <c r="L23" s="16">
        <v>0</v>
      </c>
      <c r="M23" s="18">
        <v>1153220</v>
      </c>
      <c r="N23" s="21">
        <f t="shared" si="0"/>
        <v>-577218</v>
      </c>
      <c r="O23" s="22">
        <v>0</v>
      </c>
    </row>
    <row r="24" spans="1:15" x14ac:dyDescent="0.25">
      <c r="A24">
        <v>3102</v>
      </c>
      <c r="B24">
        <v>3202</v>
      </c>
      <c r="C24" t="s">
        <v>35</v>
      </c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7">
        <v>0</v>
      </c>
      <c r="J24" s="15">
        <v>0</v>
      </c>
      <c r="K24" s="16">
        <v>0</v>
      </c>
      <c r="L24" s="16">
        <v>0</v>
      </c>
      <c r="M24" s="18">
        <v>0</v>
      </c>
      <c r="N24" s="21">
        <f t="shared" si="0"/>
        <v>0</v>
      </c>
      <c r="O24" s="22">
        <v>0</v>
      </c>
    </row>
    <row r="25" spans="1:15" x14ac:dyDescent="0.25">
      <c r="A25">
        <v>3201</v>
      </c>
      <c r="B25">
        <v>3101</v>
      </c>
      <c r="C25" t="s">
        <v>36</v>
      </c>
      <c r="D25" s="15">
        <v>0</v>
      </c>
      <c r="E25" s="16">
        <v>16066969</v>
      </c>
      <c r="F25" s="16">
        <v>0</v>
      </c>
      <c r="G25" s="16">
        <v>6679031</v>
      </c>
      <c r="H25" s="16">
        <v>0</v>
      </c>
      <c r="I25" s="17">
        <v>22746000</v>
      </c>
      <c r="J25" s="15">
        <v>0</v>
      </c>
      <c r="K25" s="16">
        <v>0</v>
      </c>
      <c r="L25" s="16">
        <v>0</v>
      </c>
      <c r="M25" s="18">
        <v>0</v>
      </c>
      <c r="N25" s="21">
        <f t="shared" si="0"/>
        <v>0</v>
      </c>
      <c r="O25" s="22">
        <v>22746000</v>
      </c>
    </row>
    <row r="26" spans="1:15" x14ac:dyDescent="0.25">
      <c r="A26">
        <v>3202</v>
      </c>
      <c r="B26">
        <v>3102</v>
      </c>
      <c r="C26" t="s">
        <v>37</v>
      </c>
      <c r="D26" s="15">
        <v>0</v>
      </c>
      <c r="E26" s="16">
        <v>366086</v>
      </c>
      <c r="F26" s="16">
        <v>0</v>
      </c>
      <c r="G26" s="16">
        <v>1024042</v>
      </c>
      <c r="H26" s="16">
        <v>0</v>
      </c>
      <c r="I26" s="17">
        <v>1390128</v>
      </c>
      <c r="J26" s="15">
        <v>0</v>
      </c>
      <c r="K26" s="16">
        <v>0</v>
      </c>
      <c r="L26" s="16">
        <v>0</v>
      </c>
      <c r="M26" s="18">
        <v>0</v>
      </c>
      <c r="N26" s="21">
        <f t="shared" si="0"/>
        <v>0</v>
      </c>
      <c r="O26" s="22">
        <v>1390128</v>
      </c>
    </row>
    <row r="27" spans="1:15" x14ac:dyDescent="0.25">
      <c r="A27">
        <v>3203</v>
      </c>
      <c r="B27">
        <v>3103</v>
      </c>
      <c r="C27" t="s">
        <v>38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7">
        <v>0</v>
      </c>
      <c r="J27" s="15">
        <v>0</v>
      </c>
      <c r="K27" s="16">
        <v>0</v>
      </c>
      <c r="L27" s="16">
        <v>0</v>
      </c>
      <c r="M27" s="18">
        <v>0</v>
      </c>
      <c r="N27" s="21">
        <f t="shared" si="0"/>
        <v>0</v>
      </c>
      <c r="O27" s="22">
        <v>0</v>
      </c>
    </row>
    <row r="28" spans="1:15" x14ac:dyDescent="0.25">
      <c r="A28">
        <v>3301</v>
      </c>
      <c r="B28">
        <v>3301</v>
      </c>
      <c r="C28" t="s">
        <v>39</v>
      </c>
      <c r="D28" s="15">
        <v>0</v>
      </c>
      <c r="E28" s="16">
        <v>0</v>
      </c>
      <c r="F28" s="16">
        <v>624110</v>
      </c>
      <c r="G28" s="16">
        <v>0</v>
      </c>
      <c r="H28" s="16">
        <v>0</v>
      </c>
      <c r="I28" s="17">
        <v>624110</v>
      </c>
      <c r="J28" s="15">
        <v>0</v>
      </c>
      <c r="K28" s="16">
        <v>0</v>
      </c>
      <c r="L28" s="16">
        <v>0</v>
      </c>
      <c r="M28" s="18">
        <v>0</v>
      </c>
      <c r="N28" s="21">
        <f t="shared" si="0"/>
        <v>0</v>
      </c>
      <c r="O28" s="22">
        <v>624110</v>
      </c>
    </row>
    <row r="29" spans="1:15" x14ac:dyDescent="0.25">
      <c r="A29">
        <v>3302</v>
      </c>
      <c r="B29">
        <v>3303</v>
      </c>
      <c r="C29" t="s">
        <v>40</v>
      </c>
      <c r="D29" s="15">
        <v>0</v>
      </c>
      <c r="E29" s="16">
        <v>0</v>
      </c>
      <c r="F29" s="16">
        <v>51477</v>
      </c>
      <c r="G29" s="16">
        <v>0</v>
      </c>
      <c r="H29" s="16">
        <v>0</v>
      </c>
      <c r="I29" s="17">
        <v>51477</v>
      </c>
      <c r="J29" s="15">
        <v>0</v>
      </c>
      <c r="K29" s="16">
        <v>0</v>
      </c>
      <c r="L29" s="16">
        <v>0</v>
      </c>
      <c r="M29" s="18">
        <v>0</v>
      </c>
      <c r="N29" s="21">
        <f t="shared" si="0"/>
        <v>0</v>
      </c>
      <c r="O29" s="22">
        <v>51477</v>
      </c>
    </row>
    <row r="30" spans="1:15" x14ac:dyDescent="0.25">
      <c r="A30">
        <v>3303</v>
      </c>
      <c r="B30">
        <v>3304</v>
      </c>
      <c r="C30" t="s">
        <v>41</v>
      </c>
      <c r="D30" s="15">
        <v>0</v>
      </c>
      <c r="E30" s="16">
        <v>0</v>
      </c>
      <c r="F30" s="16">
        <v>0</v>
      </c>
      <c r="G30" s="16">
        <v>0</v>
      </c>
      <c r="H30" s="16">
        <v>0</v>
      </c>
      <c r="I30" s="17">
        <v>0</v>
      </c>
      <c r="J30" s="15">
        <v>0</v>
      </c>
      <c r="K30" s="16">
        <v>0</v>
      </c>
      <c r="L30" s="16">
        <v>0</v>
      </c>
      <c r="M30" s="18">
        <v>0</v>
      </c>
      <c r="N30" s="21">
        <f t="shared" si="0"/>
        <v>0</v>
      </c>
      <c r="O30" s="22">
        <v>0</v>
      </c>
    </row>
    <row r="31" spans="1:15" x14ac:dyDescent="0.25">
      <c r="A31">
        <v>3304</v>
      </c>
      <c r="B31">
        <v>3302</v>
      </c>
      <c r="C31" t="s">
        <v>42</v>
      </c>
      <c r="D31" s="15">
        <v>0</v>
      </c>
      <c r="E31" s="16">
        <v>0</v>
      </c>
      <c r="F31" s="16">
        <v>0</v>
      </c>
      <c r="G31" s="16">
        <v>0</v>
      </c>
      <c r="H31" s="16">
        <v>0</v>
      </c>
      <c r="I31" s="17">
        <v>0</v>
      </c>
      <c r="J31" s="15">
        <v>0</v>
      </c>
      <c r="K31" s="16">
        <v>0</v>
      </c>
      <c r="L31" s="16">
        <v>0</v>
      </c>
      <c r="M31" s="18">
        <v>0</v>
      </c>
      <c r="N31" s="21">
        <f t="shared" si="0"/>
        <v>0</v>
      </c>
      <c r="O31" s="22">
        <v>0</v>
      </c>
    </row>
    <row r="32" spans="1:15" x14ac:dyDescent="0.25">
      <c r="A32">
        <v>4101</v>
      </c>
      <c r="B32">
        <v>4101</v>
      </c>
      <c r="C32" t="s">
        <v>43</v>
      </c>
      <c r="D32" s="15">
        <v>0</v>
      </c>
      <c r="E32" s="16">
        <v>20479484</v>
      </c>
      <c r="F32" s="16">
        <v>152536</v>
      </c>
      <c r="G32" s="16">
        <v>0</v>
      </c>
      <c r="H32" s="16">
        <v>0</v>
      </c>
      <c r="I32" s="17">
        <v>20632020</v>
      </c>
      <c r="J32" s="15">
        <v>0</v>
      </c>
      <c r="K32" s="16">
        <v>0</v>
      </c>
      <c r="L32" s="16">
        <v>0</v>
      </c>
      <c r="M32" s="18">
        <v>0</v>
      </c>
      <c r="N32" s="21">
        <f t="shared" si="0"/>
        <v>0</v>
      </c>
      <c r="O32" s="22">
        <v>20632020</v>
      </c>
    </row>
    <row r="33" spans="1:15" x14ac:dyDescent="0.25">
      <c r="A33">
        <v>4102</v>
      </c>
      <c r="B33">
        <v>4104</v>
      </c>
      <c r="C33" t="s">
        <v>44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7">
        <v>0</v>
      </c>
      <c r="J33" s="15">
        <v>0</v>
      </c>
      <c r="K33" s="16">
        <v>0</v>
      </c>
      <c r="L33" s="16">
        <v>0</v>
      </c>
      <c r="M33" s="18">
        <v>0</v>
      </c>
      <c r="N33" s="21">
        <f t="shared" si="0"/>
        <v>0</v>
      </c>
      <c r="O33" s="22">
        <v>0</v>
      </c>
    </row>
    <row r="34" spans="1:15" x14ac:dyDescent="0.25">
      <c r="A34">
        <v>4103</v>
      </c>
      <c r="B34">
        <v>4102</v>
      </c>
      <c r="C34" t="s">
        <v>45</v>
      </c>
      <c r="D34" s="15">
        <v>0</v>
      </c>
      <c r="E34" s="16">
        <v>0</v>
      </c>
      <c r="F34" s="16">
        <v>218377</v>
      </c>
      <c r="G34" s="16">
        <v>0</v>
      </c>
      <c r="H34" s="16">
        <v>0</v>
      </c>
      <c r="I34" s="17">
        <v>218377</v>
      </c>
      <c r="J34" s="15">
        <v>0</v>
      </c>
      <c r="K34" s="16">
        <v>0</v>
      </c>
      <c r="L34" s="16">
        <v>0</v>
      </c>
      <c r="M34" s="18">
        <v>0</v>
      </c>
      <c r="N34" s="21">
        <f t="shared" si="0"/>
        <v>0</v>
      </c>
      <c r="O34" s="22">
        <v>218377</v>
      </c>
    </row>
    <row r="35" spans="1:15" x14ac:dyDescent="0.25">
      <c r="A35">
        <v>4104</v>
      </c>
      <c r="B35">
        <v>4103</v>
      </c>
      <c r="C35" t="s">
        <v>46</v>
      </c>
      <c r="D35" s="15">
        <v>0</v>
      </c>
      <c r="E35" s="16">
        <v>0</v>
      </c>
      <c r="F35" s="16">
        <v>0</v>
      </c>
      <c r="G35" s="16">
        <v>0</v>
      </c>
      <c r="H35" s="16">
        <v>0</v>
      </c>
      <c r="I35" s="17">
        <v>0</v>
      </c>
      <c r="J35" s="15">
        <v>0</v>
      </c>
      <c r="K35" s="16">
        <v>0</v>
      </c>
      <c r="L35" s="16">
        <v>0</v>
      </c>
      <c r="M35" s="18">
        <v>0</v>
      </c>
      <c r="N35" s="21">
        <f t="shared" si="0"/>
        <v>0</v>
      </c>
      <c r="O35" s="22">
        <v>0</v>
      </c>
    </row>
    <row r="36" spans="1:15" x14ac:dyDescent="0.25">
      <c r="A36">
        <v>4105</v>
      </c>
      <c r="B36">
        <v>4106</v>
      </c>
      <c r="C36" t="s">
        <v>47</v>
      </c>
      <c r="D36" s="15">
        <v>0</v>
      </c>
      <c r="E36" s="16">
        <v>8782089</v>
      </c>
      <c r="F36" s="16">
        <v>0</v>
      </c>
      <c r="G36" s="16">
        <v>217120</v>
      </c>
      <c r="H36" s="16">
        <v>0</v>
      </c>
      <c r="I36" s="17">
        <v>8999209</v>
      </c>
      <c r="J36" s="15">
        <v>0</v>
      </c>
      <c r="K36" s="16">
        <v>0</v>
      </c>
      <c r="L36" s="16">
        <v>0</v>
      </c>
      <c r="M36" s="18">
        <v>0</v>
      </c>
      <c r="N36" s="21">
        <f t="shared" si="0"/>
        <v>0</v>
      </c>
      <c r="O36" s="22">
        <v>8999209</v>
      </c>
    </row>
    <row r="37" spans="1:15" x14ac:dyDescent="0.25">
      <c r="A37">
        <v>4106</v>
      </c>
      <c r="B37">
        <v>4105</v>
      </c>
      <c r="C37" t="s">
        <v>48</v>
      </c>
      <c r="D37" s="15">
        <v>0</v>
      </c>
      <c r="E37" s="16">
        <v>1964227</v>
      </c>
      <c r="F37" s="16">
        <v>141951</v>
      </c>
      <c r="G37" s="16">
        <v>122961</v>
      </c>
      <c r="H37" s="16">
        <v>0</v>
      </c>
      <c r="I37" s="17">
        <v>2229139</v>
      </c>
      <c r="J37" s="15">
        <v>0</v>
      </c>
      <c r="K37" s="16">
        <v>0</v>
      </c>
      <c r="L37" s="16">
        <v>0</v>
      </c>
      <c r="M37" s="18">
        <v>0</v>
      </c>
      <c r="N37" s="21">
        <f t="shared" si="0"/>
        <v>0</v>
      </c>
      <c r="O37" s="22">
        <v>2229139</v>
      </c>
    </row>
    <row r="38" spans="1:15" x14ac:dyDescent="0.25">
      <c r="A38">
        <v>4201</v>
      </c>
      <c r="B38">
        <v>4301</v>
      </c>
      <c r="C38" t="s">
        <v>49</v>
      </c>
      <c r="D38" s="15">
        <v>0</v>
      </c>
      <c r="E38" s="16">
        <v>14071689</v>
      </c>
      <c r="F38" s="16">
        <v>1884042</v>
      </c>
      <c r="G38" s="16">
        <v>0</v>
      </c>
      <c r="H38" s="16">
        <v>0</v>
      </c>
      <c r="I38" s="17">
        <v>15955731</v>
      </c>
      <c r="J38" s="15">
        <v>0</v>
      </c>
      <c r="K38" s="16">
        <v>0</v>
      </c>
      <c r="L38" s="16">
        <v>0</v>
      </c>
      <c r="M38" s="18">
        <v>0</v>
      </c>
      <c r="N38" s="21">
        <f t="shared" si="0"/>
        <v>0</v>
      </c>
      <c r="O38" s="22">
        <v>15955731</v>
      </c>
    </row>
    <row r="39" spans="1:15" x14ac:dyDescent="0.25">
      <c r="A39">
        <v>4203</v>
      </c>
      <c r="B39">
        <v>4303</v>
      </c>
      <c r="C39" t="s">
        <v>50</v>
      </c>
      <c r="D39" s="15">
        <v>62194</v>
      </c>
      <c r="E39" s="16">
        <v>7045477</v>
      </c>
      <c r="F39" s="16">
        <v>1083912</v>
      </c>
      <c r="G39" s="16">
        <v>0</v>
      </c>
      <c r="H39" s="16">
        <v>0</v>
      </c>
      <c r="I39" s="17">
        <v>8191583</v>
      </c>
      <c r="J39" s="15">
        <v>0</v>
      </c>
      <c r="K39" s="16">
        <v>0</v>
      </c>
      <c r="L39" s="16">
        <v>0</v>
      </c>
      <c r="M39" s="18">
        <v>0</v>
      </c>
      <c r="N39" s="21">
        <f t="shared" si="0"/>
        <v>0</v>
      </c>
      <c r="O39" s="22">
        <v>8191583</v>
      </c>
    </row>
    <row r="40" spans="1:15" x14ac:dyDescent="0.25">
      <c r="A40">
        <v>4204</v>
      </c>
      <c r="B40">
        <v>4304</v>
      </c>
      <c r="C40" t="s">
        <v>51</v>
      </c>
      <c r="D40" s="15">
        <v>0</v>
      </c>
      <c r="E40" s="16">
        <v>1470818</v>
      </c>
      <c r="F40" s="16">
        <v>342249</v>
      </c>
      <c r="G40" s="16">
        <v>6230000</v>
      </c>
      <c r="H40" s="16">
        <v>0</v>
      </c>
      <c r="I40" s="17">
        <v>8043067</v>
      </c>
      <c r="J40" s="15">
        <v>0</v>
      </c>
      <c r="K40" s="16">
        <v>0</v>
      </c>
      <c r="L40" s="16">
        <v>0</v>
      </c>
      <c r="M40" s="18">
        <v>0</v>
      </c>
      <c r="N40" s="21">
        <f t="shared" si="0"/>
        <v>0</v>
      </c>
      <c r="O40" s="22">
        <v>8043067</v>
      </c>
    </row>
    <row r="41" spans="1:15" x14ac:dyDescent="0.25">
      <c r="A41">
        <v>4205</v>
      </c>
      <c r="B41">
        <v>4302</v>
      </c>
      <c r="C41" t="s">
        <v>52</v>
      </c>
      <c r="D41" s="15">
        <v>0</v>
      </c>
      <c r="E41" s="16">
        <v>2114668</v>
      </c>
      <c r="F41" s="16">
        <v>0</v>
      </c>
      <c r="G41" s="16">
        <v>20599</v>
      </c>
      <c r="H41" s="16">
        <v>0</v>
      </c>
      <c r="I41" s="17">
        <v>2135267</v>
      </c>
      <c r="J41" s="15">
        <v>0</v>
      </c>
      <c r="K41" s="16">
        <v>0</v>
      </c>
      <c r="L41" s="16">
        <v>0</v>
      </c>
      <c r="M41" s="18">
        <v>0</v>
      </c>
      <c r="N41" s="21">
        <f t="shared" si="0"/>
        <v>0</v>
      </c>
      <c r="O41" s="22">
        <v>2135267</v>
      </c>
    </row>
    <row r="42" spans="1:15" x14ac:dyDescent="0.25">
      <c r="A42">
        <v>4206</v>
      </c>
      <c r="B42">
        <v>4305</v>
      </c>
      <c r="C42" t="s">
        <v>53</v>
      </c>
      <c r="D42" s="15">
        <v>0</v>
      </c>
      <c r="E42" s="16">
        <v>1189784</v>
      </c>
      <c r="F42" s="16">
        <v>1189784</v>
      </c>
      <c r="G42" s="16">
        <v>0</v>
      </c>
      <c r="H42" s="16">
        <v>0</v>
      </c>
      <c r="I42" s="17">
        <v>2379568</v>
      </c>
      <c r="J42" s="15">
        <v>0</v>
      </c>
      <c r="K42" s="16">
        <v>0</v>
      </c>
      <c r="L42" s="16">
        <v>0</v>
      </c>
      <c r="M42" s="18">
        <v>0</v>
      </c>
      <c r="N42" s="21">
        <f t="shared" si="0"/>
        <v>0</v>
      </c>
      <c r="O42" s="22">
        <v>2379568</v>
      </c>
    </row>
    <row r="43" spans="1:15" x14ac:dyDescent="0.25">
      <c r="A43">
        <v>4301</v>
      </c>
      <c r="B43">
        <v>4201</v>
      </c>
      <c r="C43" t="s">
        <v>54</v>
      </c>
      <c r="D43" s="15">
        <v>0</v>
      </c>
      <c r="E43" s="16">
        <v>2774597</v>
      </c>
      <c r="F43" s="16">
        <v>405488</v>
      </c>
      <c r="G43" s="16">
        <v>1131496</v>
      </c>
      <c r="H43" s="16">
        <v>0</v>
      </c>
      <c r="I43" s="17">
        <v>4311581</v>
      </c>
      <c r="J43" s="15">
        <v>0</v>
      </c>
      <c r="K43" s="16">
        <v>0</v>
      </c>
      <c r="L43" s="16">
        <v>0</v>
      </c>
      <c r="M43" s="18">
        <v>0</v>
      </c>
      <c r="N43" s="21">
        <f t="shared" si="0"/>
        <v>0</v>
      </c>
      <c r="O43" s="22">
        <v>4311581</v>
      </c>
    </row>
    <row r="44" spans="1:15" x14ac:dyDescent="0.25">
      <c r="A44">
        <v>4302</v>
      </c>
      <c r="B44">
        <v>4204</v>
      </c>
      <c r="C44" t="s">
        <v>55</v>
      </c>
      <c r="D44" s="15">
        <v>0</v>
      </c>
      <c r="E44" s="16">
        <v>1793925</v>
      </c>
      <c r="F44" s="16">
        <v>144358</v>
      </c>
      <c r="G44" s="16">
        <v>540158</v>
      </c>
      <c r="H44" s="16">
        <v>0</v>
      </c>
      <c r="I44" s="17">
        <v>2478441</v>
      </c>
      <c r="J44" s="15">
        <v>0</v>
      </c>
      <c r="K44" s="16">
        <v>0</v>
      </c>
      <c r="L44" s="16">
        <v>0</v>
      </c>
      <c r="M44" s="18">
        <v>0</v>
      </c>
      <c r="N44" s="21">
        <f t="shared" si="0"/>
        <v>0</v>
      </c>
      <c r="O44" s="22">
        <v>2478441</v>
      </c>
    </row>
    <row r="45" spans="1:15" x14ac:dyDescent="0.25">
      <c r="A45">
        <v>4303</v>
      </c>
      <c r="B45">
        <v>4203</v>
      </c>
      <c r="C45" t="s">
        <v>56</v>
      </c>
      <c r="D45" s="15">
        <v>0</v>
      </c>
      <c r="E45" s="16">
        <v>6294993</v>
      </c>
      <c r="F45" s="16">
        <v>49470</v>
      </c>
      <c r="G45" s="16">
        <v>1033343</v>
      </c>
      <c r="H45" s="16">
        <v>0</v>
      </c>
      <c r="I45" s="17">
        <v>7377806</v>
      </c>
      <c r="J45" s="15">
        <v>0</v>
      </c>
      <c r="K45" s="16">
        <v>0</v>
      </c>
      <c r="L45" s="16">
        <v>0</v>
      </c>
      <c r="M45" s="18">
        <v>0</v>
      </c>
      <c r="N45" s="21">
        <f t="shared" si="0"/>
        <v>0</v>
      </c>
      <c r="O45" s="22">
        <v>7377806</v>
      </c>
    </row>
    <row r="46" spans="1:15" x14ac:dyDescent="0.25">
      <c r="A46">
        <v>4304</v>
      </c>
      <c r="B46">
        <v>4202</v>
      </c>
      <c r="C46" t="s">
        <v>57</v>
      </c>
      <c r="D46" s="15">
        <v>0</v>
      </c>
      <c r="E46" s="16">
        <v>272768</v>
      </c>
      <c r="F46" s="16">
        <v>151771</v>
      </c>
      <c r="G46" s="16">
        <v>0</v>
      </c>
      <c r="H46" s="16">
        <v>0</v>
      </c>
      <c r="I46" s="17">
        <v>424539</v>
      </c>
      <c r="J46" s="15">
        <v>0</v>
      </c>
      <c r="K46" s="16">
        <v>0</v>
      </c>
      <c r="L46" s="16">
        <v>0</v>
      </c>
      <c r="M46" s="18">
        <v>0</v>
      </c>
      <c r="N46" s="21">
        <f t="shared" si="0"/>
        <v>0</v>
      </c>
      <c r="O46" s="22">
        <v>424539</v>
      </c>
    </row>
    <row r="47" spans="1:15" x14ac:dyDescent="0.25">
      <c r="A47">
        <v>5101</v>
      </c>
      <c r="B47">
        <v>5201</v>
      </c>
      <c r="C47" t="s">
        <v>58</v>
      </c>
      <c r="D47" s="15">
        <v>0</v>
      </c>
      <c r="E47" s="16">
        <v>0</v>
      </c>
      <c r="F47" s="16">
        <v>0</v>
      </c>
      <c r="G47" s="16">
        <v>0</v>
      </c>
      <c r="H47" s="16">
        <v>0</v>
      </c>
      <c r="I47" s="17">
        <v>0</v>
      </c>
      <c r="J47" s="15">
        <v>0</v>
      </c>
      <c r="K47" s="16">
        <v>0</v>
      </c>
      <c r="L47" s="16">
        <v>0</v>
      </c>
      <c r="M47" s="18">
        <v>0</v>
      </c>
      <c r="N47" s="21">
        <f t="shared" si="0"/>
        <v>0</v>
      </c>
      <c r="O47" s="22">
        <v>0</v>
      </c>
    </row>
    <row r="48" spans="1:15" x14ac:dyDescent="0.25">
      <c r="A48">
        <v>5201</v>
      </c>
      <c r="B48">
        <v>5401</v>
      </c>
      <c r="C48" t="s">
        <v>59</v>
      </c>
      <c r="D48" s="15">
        <v>0</v>
      </c>
      <c r="E48" s="16">
        <v>2852464</v>
      </c>
      <c r="F48" s="16">
        <v>1311910</v>
      </c>
      <c r="G48" s="16">
        <v>245000</v>
      </c>
      <c r="H48" s="16">
        <v>0</v>
      </c>
      <c r="I48" s="17">
        <v>4409374</v>
      </c>
      <c r="J48" s="15">
        <v>0</v>
      </c>
      <c r="K48" s="16">
        <v>0</v>
      </c>
      <c r="L48" s="16">
        <v>0</v>
      </c>
      <c r="M48" s="18">
        <v>0</v>
      </c>
      <c r="N48" s="21">
        <f t="shared" si="0"/>
        <v>0</v>
      </c>
      <c r="O48" s="22">
        <v>4409374</v>
      </c>
    </row>
    <row r="49" spans="1:15" x14ac:dyDescent="0.25">
      <c r="A49">
        <v>5202</v>
      </c>
      <c r="B49">
        <v>5404</v>
      </c>
      <c r="C49" t="s">
        <v>60</v>
      </c>
      <c r="D49" s="15">
        <v>0</v>
      </c>
      <c r="E49" s="16">
        <v>1730838</v>
      </c>
      <c r="F49" s="16">
        <v>490861</v>
      </c>
      <c r="G49" s="16">
        <v>0</v>
      </c>
      <c r="H49" s="16">
        <v>0</v>
      </c>
      <c r="I49" s="17">
        <v>2221699</v>
      </c>
      <c r="J49" s="15">
        <v>0</v>
      </c>
      <c r="K49" s="16">
        <v>0</v>
      </c>
      <c r="L49" s="16">
        <v>0</v>
      </c>
      <c r="M49" s="18">
        <v>0</v>
      </c>
      <c r="N49" s="21">
        <f t="shared" si="0"/>
        <v>0</v>
      </c>
      <c r="O49" s="22">
        <v>2221699</v>
      </c>
    </row>
    <row r="50" spans="1:15" x14ac:dyDescent="0.25">
      <c r="A50">
        <v>5203</v>
      </c>
      <c r="B50">
        <v>5402</v>
      </c>
      <c r="C50" t="s">
        <v>61</v>
      </c>
      <c r="D50" s="15">
        <v>151191</v>
      </c>
      <c r="E50" s="16">
        <v>18471</v>
      </c>
      <c r="F50" s="16">
        <v>356789</v>
      </c>
      <c r="G50" s="16">
        <v>260745</v>
      </c>
      <c r="H50" s="16">
        <v>0</v>
      </c>
      <c r="I50" s="17">
        <v>787196</v>
      </c>
      <c r="J50" s="15">
        <v>0</v>
      </c>
      <c r="K50" s="16">
        <v>0</v>
      </c>
      <c r="L50" s="16">
        <v>0</v>
      </c>
      <c r="M50" s="18">
        <v>0</v>
      </c>
      <c r="N50" s="21">
        <f t="shared" si="0"/>
        <v>0</v>
      </c>
      <c r="O50" s="22">
        <v>787196</v>
      </c>
    </row>
    <row r="51" spans="1:15" x14ac:dyDescent="0.25">
      <c r="A51">
        <v>5204</v>
      </c>
      <c r="B51">
        <v>5405</v>
      </c>
      <c r="C51" t="s">
        <v>62</v>
      </c>
      <c r="D51" s="15">
        <v>0</v>
      </c>
      <c r="E51" s="16">
        <v>814231</v>
      </c>
      <c r="F51" s="16">
        <v>0</v>
      </c>
      <c r="G51" s="16">
        <v>0</v>
      </c>
      <c r="H51" s="16">
        <v>0</v>
      </c>
      <c r="I51" s="17">
        <v>814231</v>
      </c>
      <c r="J51" s="15">
        <v>0</v>
      </c>
      <c r="K51" s="16">
        <v>0</v>
      </c>
      <c r="L51" s="16">
        <v>0</v>
      </c>
      <c r="M51" s="18">
        <v>0</v>
      </c>
      <c r="N51" s="21">
        <f t="shared" si="0"/>
        <v>0</v>
      </c>
      <c r="O51" s="22">
        <v>814231</v>
      </c>
    </row>
    <row r="52" spans="1:15" x14ac:dyDescent="0.25">
      <c r="A52">
        <v>5205</v>
      </c>
      <c r="B52">
        <v>5403</v>
      </c>
      <c r="C52" t="s">
        <v>63</v>
      </c>
      <c r="D52" s="15">
        <v>0</v>
      </c>
      <c r="E52" s="16">
        <v>740412</v>
      </c>
      <c r="F52" s="16">
        <v>63475</v>
      </c>
      <c r="G52" s="16">
        <v>0</v>
      </c>
      <c r="H52" s="16">
        <v>0</v>
      </c>
      <c r="I52" s="17">
        <v>803887</v>
      </c>
      <c r="J52" s="15">
        <v>0</v>
      </c>
      <c r="K52" s="16">
        <v>0</v>
      </c>
      <c r="L52" s="16">
        <v>0</v>
      </c>
      <c r="M52" s="18">
        <v>0</v>
      </c>
      <c r="N52" s="21">
        <f t="shared" si="0"/>
        <v>0</v>
      </c>
      <c r="O52" s="22">
        <v>803887</v>
      </c>
    </row>
    <row r="53" spans="1:15" x14ac:dyDescent="0.25">
      <c r="A53">
        <v>5301</v>
      </c>
      <c r="B53">
        <v>5101</v>
      </c>
      <c r="C53" t="s">
        <v>64</v>
      </c>
      <c r="D53" s="15">
        <v>1317780</v>
      </c>
      <c r="E53" s="16">
        <v>0</v>
      </c>
      <c r="F53" s="16">
        <v>0</v>
      </c>
      <c r="G53" s="16">
        <v>0</v>
      </c>
      <c r="H53" s="16">
        <v>0</v>
      </c>
      <c r="I53" s="17">
        <v>1317780</v>
      </c>
      <c r="J53" s="15">
        <v>0</v>
      </c>
      <c r="K53" s="16">
        <v>0</v>
      </c>
      <c r="L53" s="16">
        <v>0</v>
      </c>
      <c r="M53" s="18">
        <v>0</v>
      </c>
      <c r="N53" s="21">
        <f t="shared" si="0"/>
        <v>0</v>
      </c>
      <c r="O53" s="22">
        <v>1317780</v>
      </c>
    </row>
    <row r="54" spans="1:15" x14ac:dyDescent="0.25">
      <c r="A54">
        <v>5302</v>
      </c>
      <c r="B54">
        <v>5109</v>
      </c>
      <c r="C54" t="s">
        <v>65</v>
      </c>
      <c r="D54" s="15">
        <v>0</v>
      </c>
      <c r="E54" s="16">
        <v>235966</v>
      </c>
      <c r="F54" s="16">
        <v>373627</v>
      </c>
      <c r="G54" s="16">
        <v>0</v>
      </c>
      <c r="H54" s="16">
        <v>0</v>
      </c>
      <c r="I54" s="17">
        <v>609593</v>
      </c>
      <c r="J54" s="15">
        <v>0</v>
      </c>
      <c r="K54" s="16">
        <v>0</v>
      </c>
      <c r="L54" s="16">
        <v>0</v>
      </c>
      <c r="M54" s="18">
        <v>0</v>
      </c>
      <c r="N54" s="21">
        <f t="shared" si="0"/>
        <v>0</v>
      </c>
      <c r="O54" s="22">
        <v>609593</v>
      </c>
    </row>
    <row r="55" spans="1:15" x14ac:dyDescent="0.25">
      <c r="A55">
        <v>5303</v>
      </c>
      <c r="B55">
        <v>5804</v>
      </c>
      <c r="C55" t="s">
        <v>66</v>
      </c>
      <c r="D55" s="15">
        <v>1157937</v>
      </c>
      <c r="E55" s="16">
        <v>3723418</v>
      </c>
      <c r="F55" s="16">
        <v>849534</v>
      </c>
      <c r="G55" s="16">
        <v>0</v>
      </c>
      <c r="H55" s="16">
        <v>0</v>
      </c>
      <c r="I55" s="17">
        <v>5730889</v>
      </c>
      <c r="J55" s="15">
        <v>0</v>
      </c>
      <c r="K55" s="16">
        <v>0</v>
      </c>
      <c r="L55" s="16">
        <v>0</v>
      </c>
      <c r="M55" s="18">
        <v>0</v>
      </c>
      <c r="N55" s="21">
        <f t="shared" si="0"/>
        <v>0</v>
      </c>
      <c r="O55" s="22">
        <v>5730889</v>
      </c>
    </row>
    <row r="56" spans="1:15" x14ac:dyDescent="0.25">
      <c r="A56">
        <v>5304</v>
      </c>
      <c r="B56">
        <v>5801</v>
      </c>
      <c r="C56" t="s">
        <v>67</v>
      </c>
      <c r="D56" s="15">
        <v>90398</v>
      </c>
      <c r="E56" s="16">
        <v>13940</v>
      </c>
      <c r="F56" s="16">
        <v>131610</v>
      </c>
      <c r="G56" s="16">
        <v>2216174</v>
      </c>
      <c r="H56" s="16">
        <v>0</v>
      </c>
      <c r="I56" s="17">
        <v>2452122</v>
      </c>
      <c r="J56" s="15">
        <v>0</v>
      </c>
      <c r="K56" s="16">
        <v>0</v>
      </c>
      <c r="L56" s="16">
        <v>0</v>
      </c>
      <c r="M56" s="18">
        <v>0</v>
      </c>
      <c r="N56" s="21">
        <f t="shared" si="0"/>
        <v>0</v>
      </c>
      <c r="O56" s="22">
        <v>2452122</v>
      </c>
    </row>
    <row r="57" spans="1:15" x14ac:dyDescent="0.25">
      <c r="A57">
        <v>5305</v>
      </c>
      <c r="B57">
        <v>5102</v>
      </c>
      <c r="C57" t="s">
        <v>68</v>
      </c>
      <c r="D57" s="15">
        <v>0</v>
      </c>
      <c r="E57" s="16">
        <v>2214887</v>
      </c>
      <c r="F57" s="16">
        <v>0</v>
      </c>
      <c r="G57" s="16">
        <v>0</v>
      </c>
      <c r="H57" s="16">
        <v>0</v>
      </c>
      <c r="I57" s="17">
        <v>2214887</v>
      </c>
      <c r="J57" s="15">
        <v>0</v>
      </c>
      <c r="K57" s="16">
        <v>0</v>
      </c>
      <c r="L57" s="16">
        <v>0</v>
      </c>
      <c r="M57" s="18">
        <v>0</v>
      </c>
      <c r="N57" s="21">
        <f t="shared" si="0"/>
        <v>0</v>
      </c>
      <c r="O57" s="22">
        <v>2214887</v>
      </c>
    </row>
    <row r="58" spans="1:15" x14ac:dyDescent="0.25">
      <c r="A58">
        <v>5306</v>
      </c>
      <c r="B58">
        <v>5107</v>
      </c>
      <c r="C58" t="s">
        <v>69</v>
      </c>
      <c r="D58" s="15">
        <v>0</v>
      </c>
      <c r="E58" s="16">
        <v>568954</v>
      </c>
      <c r="F58" s="16">
        <v>0</v>
      </c>
      <c r="G58" s="16">
        <v>1627164</v>
      </c>
      <c r="H58" s="16">
        <v>0</v>
      </c>
      <c r="I58" s="17">
        <v>2196118</v>
      </c>
      <c r="J58" s="15">
        <v>0</v>
      </c>
      <c r="K58" s="16">
        <v>0</v>
      </c>
      <c r="L58" s="16">
        <v>0</v>
      </c>
      <c r="M58" s="18">
        <v>0</v>
      </c>
      <c r="N58" s="21">
        <f t="shared" si="0"/>
        <v>0</v>
      </c>
      <c r="O58" s="22">
        <v>2196118</v>
      </c>
    </row>
    <row r="59" spans="1:15" x14ac:dyDescent="0.25">
      <c r="A59">
        <v>5307</v>
      </c>
      <c r="B59">
        <v>5105</v>
      </c>
      <c r="C59" t="s">
        <v>70</v>
      </c>
      <c r="D59" s="15">
        <v>0</v>
      </c>
      <c r="E59" s="16">
        <v>1756004</v>
      </c>
      <c r="F59" s="16">
        <v>303674</v>
      </c>
      <c r="G59" s="16">
        <v>679500</v>
      </c>
      <c r="H59" s="16">
        <v>0</v>
      </c>
      <c r="I59" s="17">
        <v>2739178</v>
      </c>
      <c r="J59" s="15">
        <v>0</v>
      </c>
      <c r="K59" s="16">
        <v>0</v>
      </c>
      <c r="L59" s="16">
        <v>0</v>
      </c>
      <c r="M59" s="18">
        <v>0</v>
      </c>
      <c r="N59" s="21">
        <f t="shared" si="0"/>
        <v>0</v>
      </c>
      <c r="O59" s="22">
        <v>2739178</v>
      </c>
    </row>
    <row r="60" spans="1:15" x14ac:dyDescent="0.25">
      <c r="A60">
        <v>5308</v>
      </c>
      <c r="B60">
        <v>5104</v>
      </c>
      <c r="C60" t="s">
        <v>71</v>
      </c>
      <c r="D60" s="15">
        <v>0</v>
      </c>
      <c r="E60" s="16">
        <v>0</v>
      </c>
      <c r="F60" s="16">
        <v>0</v>
      </c>
      <c r="G60" s="16">
        <v>0</v>
      </c>
      <c r="H60" s="16">
        <v>0</v>
      </c>
      <c r="I60" s="17">
        <v>0</v>
      </c>
      <c r="J60" s="15">
        <v>0</v>
      </c>
      <c r="K60" s="16">
        <v>0</v>
      </c>
      <c r="L60" s="16">
        <v>0</v>
      </c>
      <c r="M60" s="18">
        <v>0</v>
      </c>
      <c r="N60" s="21">
        <f t="shared" si="0"/>
        <v>0</v>
      </c>
      <c r="O60" s="22">
        <v>0</v>
      </c>
    </row>
    <row r="61" spans="1:15" x14ac:dyDescent="0.25">
      <c r="A61">
        <v>5309</v>
      </c>
      <c r="B61">
        <v>5103</v>
      </c>
      <c r="C61" t="s">
        <v>72</v>
      </c>
      <c r="D61" s="15">
        <v>0</v>
      </c>
      <c r="E61" s="16">
        <v>1301073</v>
      </c>
      <c r="F61" s="16">
        <v>3645</v>
      </c>
      <c r="G61" s="16">
        <v>1304948</v>
      </c>
      <c r="H61" s="16">
        <v>0</v>
      </c>
      <c r="I61" s="17">
        <v>2609666</v>
      </c>
      <c r="J61" s="15">
        <v>0</v>
      </c>
      <c r="K61" s="16">
        <v>0</v>
      </c>
      <c r="L61" s="16">
        <v>0</v>
      </c>
      <c r="M61" s="18">
        <v>0</v>
      </c>
      <c r="N61" s="21">
        <f t="shared" si="0"/>
        <v>0</v>
      </c>
      <c r="O61" s="22">
        <v>2609666</v>
      </c>
    </row>
    <row r="62" spans="1:15" x14ac:dyDescent="0.25">
      <c r="A62">
        <v>5401</v>
      </c>
      <c r="B62">
        <v>5601</v>
      </c>
      <c r="C62" t="s">
        <v>73</v>
      </c>
      <c r="D62" s="15">
        <v>2497643</v>
      </c>
      <c r="E62" s="16">
        <v>0</v>
      </c>
      <c r="F62" s="16">
        <v>966594</v>
      </c>
      <c r="G62" s="16">
        <v>0</v>
      </c>
      <c r="H62" s="16">
        <v>0</v>
      </c>
      <c r="I62" s="17">
        <v>3464237</v>
      </c>
      <c r="J62" s="15">
        <v>0</v>
      </c>
      <c r="K62" s="16">
        <v>0</v>
      </c>
      <c r="L62" s="16">
        <v>0</v>
      </c>
      <c r="M62" s="18">
        <v>0</v>
      </c>
      <c r="N62" s="21">
        <f t="shared" si="0"/>
        <v>0</v>
      </c>
      <c r="O62" s="22">
        <v>3464237</v>
      </c>
    </row>
    <row r="63" spans="1:15" x14ac:dyDescent="0.25">
      <c r="A63">
        <v>5402</v>
      </c>
      <c r="B63">
        <v>5606</v>
      </c>
      <c r="C63" t="s">
        <v>74</v>
      </c>
      <c r="D63" s="15">
        <v>145731</v>
      </c>
      <c r="E63" s="16">
        <v>94603</v>
      </c>
      <c r="F63" s="16">
        <v>0</v>
      </c>
      <c r="G63" s="16">
        <v>634108</v>
      </c>
      <c r="H63" s="16">
        <v>0</v>
      </c>
      <c r="I63" s="17">
        <v>874442</v>
      </c>
      <c r="J63" s="15">
        <v>0</v>
      </c>
      <c r="K63" s="16">
        <v>0</v>
      </c>
      <c r="L63" s="16">
        <v>0</v>
      </c>
      <c r="M63" s="18">
        <v>0</v>
      </c>
      <c r="N63" s="21">
        <f t="shared" si="0"/>
        <v>0</v>
      </c>
      <c r="O63" s="22">
        <v>874442</v>
      </c>
    </row>
    <row r="64" spans="1:15" x14ac:dyDescent="0.25">
      <c r="A64">
        <v>5403</v>
      </c>
      <c r="B64">
        <v>5603</v>
      </c>
      <c r="C64" t="s">
        <v>75</v>
      </c>
      <c r="D64" s="15">
        <v>0</v>
      </c>
      <c r="E64" s="16">
        <v>4553710</v>
      </c>
      <c r="F64" s="16">
        <v>0</v>
      </c>
      <c r="G64" s="16">
        <v>16064292</v>
      </c>
      <c r="H64" s="16">
        <v>0</v>
      </c>
      <c r="I64" s="17">
        <v>20618002</v>
      </c>
      <c r="J64" s="15">
        <v>0</v>
      </c>
      <c r="K64" s="16">
        <v>0</v>
      </c>
      <c r="L64" s="16">
        <v>0</v>
      </c>
      <c r="M64" s="18">
        <v>0</v>
      </c>
      <c r="N64" s="21">
        <f t="shared" si="0"/>
        <v>0</v>
      </c>
      <c r="O64" s="22">
        <v>20618002</v>
      </c>
    </row>
    <row r="65" spans="1:15" x14ac:dyDescent="0.25">
      <c r="A65">
        <v>5404</v>
      </c>
      <c r="B65">
        <v>5605</v>
      </c>
      <c r="C65" t="s">
        <v>76</v>
      </c>
      <c r="D65" s="15">
        <v>212804</v>
      </c>
      <c r="E65" s="16">
        <v>212165</v>
      </c>
      <c r="F65" s="16">
        <v>345780</v>
      </c>
      <c r="G65" s="16">
        <v>0</v>
      </c>
      <c r="H65" s="16">
        <v>0</v>
      </c>
      <c r="I65" s="17">
        <v>770749</v>
      </c>
      <c r="J65" s="15">
        <v>0</v>
      </c>
      <c r="K65" s="16">
        <v>0</v>
      </c>
      <c r="L65" s="16">
        <v>0</v>
      </c>
      <c r="M65" s="18">
        <v>0</v>
      </c>
      <c r="N65" s="21">
        <f t="shared" si="0"/>
        <v>0</v>
      </c>
      <c r="O65" s="22">
        <v>770749</v>
      </c>
    </row>
    <row r="66" spans="1:15" x14ac:dyDescent="0.25">
      <c r="A66">
        <v>5405</v>
      </c>
      <c r="B66">
        <v>5604</v>
      </c>
      <c r="C66" t="s">
        <v>77</v>
      </c>
      <c r="D66" s="15">
        <v>0</v>
      </c>
      <c r="E66" s="16">
        <v>0</v>
      </c>
      <c r="F66" s="16">
        <v>0</v>
      </c>
      <c r="G66" s="16">
        <v>27329</v>
      </c>
      <c r="H66" s="16">
        <v>0</v>
      </c>
      <c r="I66" s="17">
        <v>27329</v>
      </c>
      <c r="J66" s="15">
        <v>-5355791</v>
      </c>
      <c r="K66" s="16">
        <v>60793</v>
      </c>
      <c r="L66" s="16">
        <v>0</v>
      </c>
      <c r="M66" s="18">
        <v>4896527</v>
      </c>
      <c r="N66" s="21">
        <f t="shared" si="0"/>
        <v>-398471</v>
      </c>
      <c r="O66" s="22">
        <v>27329</v>
      </c>
    </row>
    <row r="67" spans="1:15" x14ac:dyDescent="0.25">
      <c r="A67">
        <v>5406</v>
      </c>
      <c r="B67">
        <v>5602</v>
      </c>
      <c r="C67" t="s">
        <v>78</v>
      </c>
      <c r="D67" s="15">
        <v>0</v>
      </c>
      <c r="E67" s="16">
        <v>2835940</v>
      </c>
      <c r="F67" s="16">
        <v>0</v>
      </c>
      <c r="G67" s="16">
        <v>0</v>
      </c>
      <c r="H67" s="16">
        <v>0</v>
      </c>
      <c r="I67" s="17">
        <v>2835940</v>
      </c>
      <c r="J67" s="15">
        <v>0</v>
      </c>
      <c r="K67" s="16">
        <v>0</v>
      </c>
      <c r="L67" s="16">
        <v>0</v>
      </c>
      <c r="M67" s="18">
        <v>0</v>
      </c>
      <c r="N67" s="21">
        <f t="shared" si="0"/>
        <v>0</v>
      </c>
      <c r="O67" s="22">
        <v>2835940</v>
      </c>
    </row>
    <row r="68" spans="1:15" x14ac:dyDescent="0.25">
      <c r="A68">
        <v>5501</v>
      </c>
      <c r="B68">
        <v>5501</v>
      </c>
      <c r="C68" t="s">
        <v>79</v>
      </c>
      <c r="D68" s="15">
        <v>0</v>
      </c>
      <c r="E68" s="16">
        <v>3592600</v>
      </c>
      <c r="F68" s="16">
        <v>2133392</v>
      </c>
      <c r="G68" s="16">
        <v>0</v>
      </c>
      <c r="H68" s="16">
        <v>0</v>
      </c>
      <c r="I68" s="17">
        <v>5725992</v>
      </c>
      <c r="J68" s="15">
        <v>0</v>
      </c>
      <c r="K68" s="16">
        <v>-570715</v>
      </c>
      <c r="L68" s="16">
        <v>-1190</v>
      </c>
      <c r="M68" s="18">
        <v>0</v>
      </c>
      <c r="N68" s="21">
        <f t="shared" ref="N68:N131" si="1">SUM(J68:M68)</f>
        <v>-571905</v>
      </c>
      <c r="O68" s="22">
        <v>5154087</v>
      </c>
    </row>
    <row r="69" spans="1:15" x14ac:dyDescent="0.25">
      <c r="A69">
        <v>5502</v>
      </c>
      <c r="B69">
        <v>5506</v>
      </c>
      <c r="C69" t="s">
        <v>80</v>
      </c>
      <c r="D69" s="15">
        <v>26334</v>
      </c>
      <c r="E69" s="16">
        <v>0</v>
      </c>
      <c r="F69" s="16">
        <v>483185</v>
      </c>
      <c r="G69" s="16">
        <v>0</v>
      </c>
      <c r="H69" s="16">
        <v>0</v>
      </c>
      <c r="I69" s="17">
        <v>509519</v>
      </c>
      <c r="J69" s="15">
        <v>0</v>
      </c>
      <c r="K69" s="16">
        <v>0</v>
      </c>
      <c r="L69" s="16">
        <v>0</v>
      </c>
      <c r="M69" s="18">
        <v>0</v>
      </c>
      <c r="N69" s="21">
        <f t="shared" si="1"/>
        <v>0</v>
      </c>
      <c r="O69" s="22">
        <v>509519</v>
      </c>
    </row>
    <row r="70" spans="1:15" x14ac:dyDescent="0.25">
      <c r="A70">
        <v>5503</v>
      </c>
      <c r="B70">
        <v>5503</v>
      </c>
      <c r="C70" t="s">
        <v>81</v>
      </c>
      <c r="D70" s="15">
        <v>315377</v>
      </c>
      <c r="E70" s="16">
        <v>1326004</v>
      </c>
      <c r="F70" s="16">
        <v>0</v>
      </c>
      <c r="G70" s="16">
        <v>0</v>
      </c>
      <c r="H70" s="16">
        <v>0</v>
      </c>
      <c r="I70" s="17">
        <v>1641381</v>
      </c>
      <c r="J70" s="15">
        <v>0</v>
      </c>
      <c r="K70" s="16">
        <v>0</v>
      </c>
      <c r="L70" s="16">
        <v>0</v>
      </c>
      <c r="M70" s="18">
        <v>0</v>
      </c>
      <c r="N70" s="21">
        <f t="shared" si="1"/>
        <v>0</v>
      </c>
      <c r="O70" s="22">
        <v>1641381</v>
      </c>
    </row>
    <row r="71" spans="1:15" x14ac:dyDescent="0.25">
      <c r="A71">
        <v>5504</v>
      </c>
      <c r="B71">
        <v>5502</v>
      </c>
      <c r="C71" t="s">
        <v>82</v>
      </c>
      <c r="D71" s="15">
        <v>2564</v>
      </c>
      <c r="E71" s="16">
        <v>1675411</v>
      </c>
      <c r="F71" s="16">
        <v>0</v>
      </c>
      <c r="G71" s="16">
        <v>0</v>
      </c>
      <c r="H71" s="16">
        <v>0</v>
      </c>
      <c r="I71" s="17">
        <v>1677975</v>
      </c>
      <c r="J71" s="15">
        <v>-633001</v>
      </c>
      <c r="K71" s="16">
        <v>3042400</v>
      </c>
      <c r="L71" s="16">
        <v>-696577</v>
      </c>
      <c r="M71" s="18">
        <v>0</v>
      </c>
      <c r="N71" s="21">
        <f t="shared" si="1"/>
        <v>1712822</v>
      </c>
      <c r="O71" s="22">
        <v>3390797</v>
      </c>
    </row>
    <row r="72" spans="1:15" x14ac:dyDescent="0.25">
      <c r="A72">
        <v>5505</v>
      </c>
      <c r="B72">
        <v>5504</v>
      </c>
      <c r="C72" t="s">
        <v>83</v>
      </c>
      <c r="D72" s="15">
        <v>0</v>
      </c>
      <c r="E72" s="16">
        <v>281311</v>
      </c>
      <c r="F72" s="16">
        <v>10366</v>
      </c>
      <c r="G72" s="16">
        <v>0</v>
      </c>
      <c r="H72" s="16">
        <v>0</v>
      </c>
      <c r="I72" s="17">
        <v>291677</v>
      </c>
      <c r="J72" s="15">
        <v>0</v>
      </c>
      <c r="K72" s="16">
        <v>0</v>
      </c>
      <c r="L72" s="16">
        <v>0</v>
      </c>
      <c r="M72" s="18">
        <v>0</v>
      </c>
      <c r="N72" s="21">
        <f t="shared" si="1"/>
        <v>0</v>
      </c>
      <c r="O72" s="22">
        <v>291677</v>
      </c>
    </row>
    <row r="73" spans="1:15" x14ac:dyDescent="0.25">
      <c r="A73">
        <v>5506</v>
      </c>
      <c r="B73">
        <v>5802</v>
      </c>
      <c r="C73" t="s">
        <v>84</v>
      </c>
      <c r="D73" s="15">
        <v>0</v>
      </c>
      <c r="E73" s="16">
        <v>4618706</v>
      </c>
      <c r="F73" s="16">
        <v>0</v>
      </c>
      <c r="G73" s="16">
        <v>0</v>
      </c>
      <c r="H73" s="16">
        <v>0</v>
      </c>
      <c r="I73" s="17">
        <v>4618706</v>
      </c>
      <c r="J73" s="15">
        <v>0</v>
      </c>
      <c r="K73" s="16">
        <v>0</v>
      </c>
      <c r="L73" s="16">
        <v>0</v>
      </c>
      <c r="M73" s="18">
        <v>0</v>
      </c>
      <c r="N73" s="21">
        <f t="shared" si="1"/>
        <v>0</v>
      </c>
      <c r="O73" s="22">
        <v>4618706</v>
      </c>
    </row>
    <row r="74" spans="1:15" x14ac:dyDescent="0.25">
      <c r="A74">
        <v>5507</v>
      </c>
      <c r="B74">
        <v>5803</v>
      </c>
      <c r="C74" t="s">
        <v>85</v>
      </c>
      <c r="D74" s="15">
        <v>235993</v>
      </c>
      <c r="E74" s="16">
        <v>1295000</v>
      </c>
      <c r="F74" s="16">
        <v>0</v>
      </c>
      <c r="G74" s="16">
        <v>525723</v>
      </c>
      <c r="H74" s="16">
        <v>0</v>
      </c>
      <c r="I74" s="17">
        <v>2056716</v>
      </c>
      <c r="J74" s="15">
        <v>0</v>
      </c>
      <c r="K74" s="16">
        <v>0</v>
      </c>
      <c r="L74" s="16">
        <v>0</v>
      </c>
      <c r="M74" s="18">
        <v>0</v>
      </c>
      <c r="N74" s="21">
        <f t="shared" si="1"/>
        <v>0</v>
      </c>
      <c r="O74" s="22">
        <v>2056716</v>
      </c>
    </row>
    <row r="75" spans="1:15" x14ac:dyDescent="0.25">
      <c r="A75">
        <v>5601</v>
      </c>
      <c r="B75">
        <v>5701</v>
      </c>
      <c r="C75" t="s">
        <v>86</v>
      </c>
      <c r="D75" s="15">
        <v>278336</v>
      </c>
      <c r="E75" s="16">
        <v>9210487</v>
      </c>
      <c r="F75" s="16">
        <v>406374</v>
      </c>
      <c r="G75" s="16">
        <v>5022701</v>
      </c>
      <c r="H75" s="16">
        <v>0</v>
      </c>
      <c r="I75" s="17">
        <v>14917898</v>
      </c>
      <c r="J75" s="15">
        <v>0</v>
      </c>
      <c r="K75" s="16">
        <v>0</v>
      </c>
      <c r="L75" s="16">
        <v>0</v>
      </c>
      <c r="M75" s="18">
        <v>0</v>
      </c>
      <c r="N75" s="21">
        <f t="shared" si="1"/>
        <v>0</v>
      </c>
      <c r="O75" s="22">
        <v>14917898</v>
      </c>
    </row>
    <row r="76" spans="1:15" x14ac:dyDescent="0.25">
      <c r="A76">
        <v>5602</v>
      </c>
      <c r="B76">
        <v>5704</v>
      </c>
      <c r="C76" t="s">
        <v>87</v>
      </c>
      <c r="D76" s="15">
        <v>0</v>
      </c>
      <c r="E76" s="16">
        <v>2030000</v>
      </c>
      <c r="F76" s="16">
        <v>0</v>
      </c>
      <c r="G76" s="16">
        <v>0</v>
      </c>
      <c r="H76" s="16">
        <v>0</v>
      </c>
      <c r="I76" s="17">
        <v>2030000</v>
      </c>
      <c r="J76" s="15">
        <v>0</v>
      </c>
      <c r="K76" s="16">
        <v>0</v>
      </c>
      <c r="L76" s="16">
        <v>0</v>
      </c>
      <c r="M76" s="18">
        <v>0</v>
      </c>
      <c r="N76" s="21">
        <f t="shared" si="1"/>
        <v>0</v>
      </c>
      <c r="O76" s="22">
        <v>2030000</v>
      </c>
    </row>
    <row r="77" spans="1:15" x14ac:dyDescent="0.25">
      <c r="A77">
        <v>5603</v>
      </c>
      <c r="B77">
        <v>5702</v>
      </c>
      <c r="C77" t="s">
        <v>88</v>
      </c>
      <c r="D77" s="15">
        <v>66564</v>
      </c>
      <c r="E77" s="16">
        <v>0</v>
      </c>
      <c r="F77" s="16">
        <v>0</v>
      </c>
      <c r="G77" s="16">
        <v>0</v>
      </c>
      <c r="H77" s="16">
        <v>0</v>
      </c>
      <c r="I77" s="17">
        <v>66564</v>
      </c>
      <c r="J77" s="15">
        <v>0</v>
      </c>
      <c r="K77" s="16">
        <v>0</v>
      </c>
      <c r="L77" s="16">
        <v>0</v>
      </c>
      <c r="M77" s="18">
        <v>0</v>
      </c>
      <c r="N77" s="21">
        <f t="shared" si="1"/>
        <v>0</v>
      </c>
      <c r="O77" s="22">
        <v>66564</v>
      </c>
    </row>
    <row r="78" spans="1:15" x14ac:dyDescent="0.25">
      <c r="A78">
        <v>5604</v>
      </c>
      <c r="B78">
        <v>5705</v>
      </c>
      <c r="C78" t="s">
        <v>89</v>
      </c>
      <c r="D78" s="15">
        <v>381262</v>
      </c>
      <c r="E78" s="16">
        <v>7402432</v>
      </c>
      <c r="F78" s="16">
        <v>0</v>
      </c>
      <c r="G78" s="16">
        <v>9100000</v>
      </c>
      <c r="H78" s="16">
        <v>0</v>
      </c>
      <c r="I78" s="17">
        <v>16883694</v>
      </c>
      <c r="J78" s="15">
        <v>0</v>
      </c>
      <c r="K78" s="16">
        <v>0</v>
      </c>
      <c r="L78" s="16">
        <v>0</v>
      </c>
      <c r="M78" s="18">
        <v>0</v>
      </c>
      <c r="N78" s="21">
        <f t="shared" si="1"/>
        <v>0</v>
      </c>
      <c r="O78" s="22">
        <v>16883694</v>
      </c>
    </row>
    <row r="79" spans="1:15" x14ac:dyDescent="0.25">
      <c r="A79">
        <v>5605</v>
      </c>
      <c r="B79">
        <v>5706</v>
      </c>
      <c r="C79" t="s">
        <v>90</v>
      </c>
      <c r="D79" s="15">
        <v>1275587</v>
      </c>
      <c r="E79" s="16">
        <v>837073</v>
      </c>
      <c r="F79" s="16">
        <v>0</v>
      </c>
      <c r="G79" s="16">
        <v>9244276</v>
      </c>
      <c r="H79" s="16">
        <v>0</v>
      </c>
      <c r="I79" s="17">
        <v>11356936</v>
      </c>
      <c r="J79" s="15">
        <v>0</v>
      </c>
      <c r="K79" s="16">
        <v>0</v>
      </c>
      <c r="L79" s="16">
        <v>0</v>
      </c>
      <c r="M79" s="18">
        <v>0</v>
      </c>
      <c r="N79" s="21">
        <f t="shared" si="1"/>
        <v>0</v>
      </c>
      <c r="O79" s="22">
        <v>11356936</v>
      </c>
    </row>
    <row r="80" spans="1:15" x14ac:dyDescent="0.25">
      <c r="A80">
        <v>5606</v>
      </c>
      <c r="B80">
        <v>5703</v>
      </c>
      <c r="C80" t="s">
        <v>91</v>
      </c>
      <c r="D80" s="15">
        <v>0</v>
      </c>
      <c r="E80" s="16">
        <v>627234</v>
      </c>
      <c r="F80" s="16">
        <v>0</v>
      </c>
      <c r="G80" s="16">
        <v>0</v>
      </c>
      <c r="H80" s="16">
        <v>0</v>
      </c>
      <c r="I80" s="17">
        <v>627234</v>
      </c>
      <c r="J80" s="15">
        <v>0</v>
      </c>
      <c r="K80" s="16">
        <v>0</v>
      </c>
      <c r="L80" s="16">
        <v>0</v>
      </c>
      <c r="M80" s="18">
        <v>0</v>
      </c>
      <c r="N80" s="21">
        <f t="shared" si="1"/>
        <v>0</v>
      </c>
      <c r="O80" s="22">
        <v>627234</v>
      </c>
    </row>
    <row r="81" spans="1:15" x14ac:dyDescent="0.25">
      <c r="A81">
        <v>5701</v>
      </c>
      <c r="B81">
        <v>5301</v>
      </c>
      <c r="C81" t="s">
        <v>92</v>
      </c>
      <c r="D81" s="15">
        <v>0</v>
      </c>
      <c r="E81" s="16">
        <v>7233895</v>
      </c>
      <c r="F81" s="16">
        <v>215290</v>
      </c>
      <c r="G81" s="16">
        <v>2647807</v>
      </c>
      <c r="H81" s="16">
        <v>0</v>
      </c>
      <c r="I81" s="17">
        <v>10096992</v>
      </c>
      <c r="J81" s="15">
        <v>0</v>
      </c>
      <c r="K81" s="16">
        <v>0</v>
      </c>
      <c r="L81" s="16">
        <v>0</v>
      </c>
      <c r="M81" s="18">
        <v>0</v>
      </c>
      <c r="N81" s="21">
        <f t="shared" si="1"/>
        <v>0</v>
      </c>
      <c r="O81" s="22">
        <v>10096992</v>
      </c>
    </row>
    <row r="82" spans="1:15" x14ac:dyDescent="0.25">
      <c r="A82">
        <v>5702</v>
      </c>
      <c r="B82">
        <v>5302</v>
      </c>
      <c r="C82" t="s">
        <v>93</v>
      </c>
      <c r="D82" s="15">
        <v>0</v>
      </c>
      <c r="E82" s="16">
        <v>2162583</v>
      </c>
      <c r="F82" s="16">
        <v>0</v>
      </c>
      <c r="G82" s="16">
        <v>0</v>
      </c>
      <c r="H82" s="16">
        <v>0</v>
      </c>
      <c r="I82" s="17">
        <v>2162583</v>
      </c>
      <c r="J82" s="15">
        <v>0</v>
      </c>
      <c r="K82" s="16">
        <v>0</v>
      </c>
      <c r="L82" s="16">
        <v>0</v>
      </c>
      <c r="M82" s="18">
        <v>0</v>
      </c>
      <c r="N82" s="21">
        <f t="shared" si="1"/>
        <v>0</v>
      </c>
      <c r="O82" s="22">
        <v>2162583</v>
      </c>
    </row>
    <row r="83" spans="1:15" x14ac:dyDescent="0.25">
      <c r="A83">
        <v>5703</v>
      </c>
      <c r="B83">
        <v>5304</v>
      </c>
      <c r="C83" t="s">
        <v>94</v>
      </c>
      <c r="D83" s="15">
        <v>0</v>
      </c>
      <c r="E83" s="16">
        <v>1861721</v>
      </c>
      <c r="F83" s="16">
        <v>238921</v>
      </c>
      <c r="G83" s="16">
        <v>288472</v>
      </c>
      <c r="H83" s="16">
        <v>0</v>
      </c>
      <c r="I83" s="17">
        <v>2389114</v>
      </c>
      <c r="J83" s="15">
        <v>0</v>
      </c>
      <c r="K83" s="16">
        <v>0</v>
      </c>
      <c r="L83" s="16">
        <v>0</v>
      </c>
      <c r="M83" s="18">
        <v>0</v>
      </c>
      <c r="N83" s="21">
        <f t="shared" si="1"/>
        <v>0</v>
      </c>
      <c r="O83" s="22">
        <v>2389114</v>
      </c>
    </row>
    <row r="84" spans="1:15" x14ac:dyDescent="0.25">
      <c r="A84">
        <v>5704</v>
      </c>
      <c r="B84">
        <v>5303</v>
      </c>
      <c r="C84" t="s">
        <v>95</v>
      </c>
      <c r="D84" s="15">
        <v>0</v>
      </c>
      <c r="E84" s="16">
        <v>1221395</v>
      </c>
      <c r="F84" s="16">
        <v>0</v>
      </c>
      <c r="G84" s="16">
        <v>0</v>
      </c>
      <c r="H84" s="16">
        <v>0</v>
      </c>
      <c r="I84" s="17">
        <v>1221395</v>
      </c>
      <c r="J84" s="15">
        <v>0</v>
      </c>
      <c r="K84" s="16">
        <v>0</v>
      </c>
      <c r="L84" s="16">
        <v>0</v>
      </c>
      <c r="M84" s="18">
        <v>0</v>
      </c>
      <c r="N84" s="21">
        <f t="shared" si="1"/>
        <v>0</v>
      </c>
      <c r="O84" s="22">
        <v>1221395</v>
      </c>
    </row>
    <row r="85" spans="1:15" x14ac:dyDescent="0.25">
      <c r="A85">
        <v>6101</v>
      </c>
      <c r="B85">
        <v>6101</v>
      </c>
      <c r="C85" t="s">
        <v>96</v>
      </c>
      <c r="D85" s="15">
        <v>0</v>
      </c>
      <c r="E85" s="16">
        <v>13106946</v>
      </c>
      <c r="F85" s="16">
        <v>7248056</v>
      </c>
      <c r="G85" s="16">
        <v>0</v>
      </c>
      <c r="H85" s="16">
        <v>0</v>
      </c>
      <c r="I85" s="17">
        <v>20355002</v>
      </c>
      <c r="J85" s="15">
        <v>0</v>
      </c>
      <c r="K85" s="16">
        <v>-36872807</v>
      </c>
      <c r="L85" s="16">
        <v>15047001</v>
      </c>
      <c r="M85" s="18">
        <v>0</v>
      </c>
      <c r="N85" s="21">
        <f t="shared" si="1"/>
        <v>-21825806</v>
      </c>
      <c r="O85" s="22">
        <v>20355002</v>
      </c>
    </row>
    <row r="86" spans="1:15" x14ac:dyDescent="0.25">
      <c r="A86">
        <v>6102</v>
      </c>
      <c r="B86">
        <v>6108</v>
      </c>
      <c r="C86" t="s">
        <v>97</v>
      </c>
      <c r="D86" s="15">
        <v>75419</v>
      </c>
      <c r="E86" s="16">
        <v>1054168</v>
      </c>
      <c r="F86" s="16">
        <v>109373</v>
      </c>
      <c r="G86" s="16">
        <v>0</v>
      </c>
      <c r="H86" s="16">
        <v>0</v>
      </c>
      <c r="I86" s="17">
        <v>1238960</v>
      </c>
      <c r="J86" s="15">
        <v>0</v>
      </c>
      <c r="K86" s="16">
        <v>0</v>
      </c>
      <c r="L86" s="16">
        <v>0</v>
      </c>
      <c r="M86" s="18">
        <v>0</v>
      </c>
      <c r="N86" s="21">
        <f t="shared" si="1"/>
        <v>0</v>
      </c>
      <c r="O86" s="22">
        <v>1238960</v>
      </c>
    </row>
    <row r="87" spans="1:15" x14ac:dyDescent="0.25">
      <c r="A87">
        <v>6103</v>
      </c>
      <c r="B87">
        <v>6106</v>
      </c>
      <c r="C87" t="s">
        <v>98</v>
      </c>
      <c r="D87" s="15">
        <v>0</v>
      </c>
      <c r="E87" s="16">
        <v>0</v>
      </c>
      <c r="F87" s="16">
        <v>0</v>
      </c>
      <c r="G87" s="16">
        <v>0</v>
      </c>
      <c r="H87" s="16">
        <v>0</v>
      </c>
      <c r="I87" s="17">
        <v>0</v>
      </c>
      <c r="J87" s="15">
        <v>0</v>
      </c>
      <c r="K87" s="16">
        <v>0</v>
      </c>
      <c r="L87" s="16">
        <v>0</v>
      </c>
      <c r="M87" s="18">
        <v>0</v>
      </c>
      <c r="N87" s="21">
        <f t="shared" si="1"/>
        <v>0</v>
      </c>
      <c r="O87" s="22">
        <v>0</v>
      </c>
    </row>
    <row r="88" spans="1:15" x14ac:dyDescent="0.25">
      <c r="A88">
        <v>6104</v>
      </c>
      <c r="B88">
        <v>6110</v>
      </c>
      <c r="C88" t="s">
        <v>99</v>
      </c>
      <c r="D88" s="15">
        <v>1435000</v>
      </c>
      <c r="E88" s="16">
        <v>1479602</v>
      </c>
      <c r="F88" s="16">
        <v>0</v>
      </c>
      <c r="G88" s="16">
        <v>945467</v>
      </c>
      <c r="H88" s="16">
        <v>0</v>
      </c>
      <c r="I88" s="17">
        <v>3860069</v>
      </c>
      <c r="J88" s="15">
        <v>0</v>
      </c>
      <c r="K88" s="16">
        <v>0</v>
      </c>
      <c r="L88" s="16">
        <v>0</v>
      </c>
      <c r="M88" s="18">
        <v>0</v>
      </c>
      <c r="N88" s="21">
        <f t="shared" si="1"/>
        <v>0</v>
      </c>
      <c r="O88" s="22">
        <v>3860069</v>
      </c>
    </row>
    <row r="89" spans="1:15" x14ac:dyDescent="0.25">
      <c r="A89">
        <v>6105</v>
      </c>
      <c r="B89">
        <v>6105</v>
      </c>
      <c r="C89" t="s">
        <v>100</v>
      </c>
      <c r="D89" s="15">
        <v>0</v>
      </c>
      <c r="E89" s="16">
        <v>1407140</v>
      </c>
      <c r="F89" s="16">
        <v>0</v>
      </c>
      <c r="G89" s="16">
        <v>172082</v>
      </c>
      <c r="H89" s="16">
        <v>0</v>
      </c>
      <c r="I89" s="17">
        <v>1579222</v>
      </c>
      <c r="J89" s="15">
        <v>0</v>
      </c>
      <c r="K89" s="16">
        <v>0</v>
      </c>
      <c r="L89" s="16">
        <v>0</v>
      </c>
      <c r="M89" s="18">
        <v>0</v>
      </c>
      <c r="N89" s="21">
        <f t="shared" si="1"/>
        <v>0</v>
      </c>
      <c r="O89" s="22">
        <v>1579222</v>
      </c>
    </row>
    <row r="90" spans="1:15" x14ac:dyDescent="0.25">
      <c r="A90">
        <v>6106</v>
      </c>
      <c r="B90">
        <v>6104</v>
      </c>
      <c r="C90" t="s">
        <v>101</v>
      </c>
      <c r="D90" s="15">
        <v>0</v>
      </c>
      <c r="E90" s="16">
        <v>1974002</v>
      </c>
      <c r="F90" s="16">
        <v>80098</v>
      </c>
      <c r="G90" s="16">
        <v>1223683</v>
      </c>
      <c r="H90" s="16">
        <v>0</v>
      </c>
      <c r="I90" s="17">
        <v>3277783</v>
      </c>
      <c r="J90" s="15">
        <v>0</v>
      </c>
      <c r="K90" s="16">
        <v>0</v>
      </c>
      <c r="L90" s="16">
        <v>0</v>
      </c>
      <c r="M90" s="18">
        <v>0</v>
      </c>
      <c r="N90" s="21">
        <f t="shared" si="1"/>
        <v>0</v>
      </c>
      <c r="O90" s="22">
        <v>3277783</v>
      </c>
    </row>
    <row r="91" spans="1:15" x14ac:dyDescent="0.25">
      <c r="A91">
        <v>6107</v>
      </c>
      <c r="B91">
        <v>6102</v>
      </c>
      <c r="C91" t="s">
        <v>102</v>
      </c>
      <c r="D91" s="15">
        <v>0</v>
      </c>
      <c r="E91" s="16">
        <v>823814</v>
      </c>
      <c r="F91" s="16">
        <v>408769</v>
      </c>
      <c r="G91" s="16">
        <v>160607</v>
      </c>
      <c r="H91" s="16">
        <v>0</v>
      </c>
      <c r="I91" s="17">
        <v>1393190</v>
      </c>
      <c r="J91" s="15">
        <v>0</v>
      </c>
      <c r="K91" s="16">
        <v>0</v>
      </c>
      <c r="L91" s="16">
        <v>0</v>
      </c>
      <c r="M91" s="18">
        <v>0</v>
      </c>
      <c r="N91" s="21">
        <f t="shared" si="1"/>
        <v>0</v>
      </c>
      <c r="O91" s="22">
        <v>1393190</v>
      </c>
    </row>
    <row r="92" spans="1:15" x14ac:dyDescent="0.25">
      <c r="A92">
        <v>6108</v>
      </c>
      <c r="B92">
        <v>6112</v>
      </c>
      <c r="C92" t="s">
        <v>103</v>
      </c>
      <c r="D92" s="15">
        <v>0</v>
      </c>
      <c r="E92" s="16">
        <v>1701405</v>
      </c>
      <c r="F92" s="16">
        <v>85000</v>
      </c>
      <c r="G92" s="16">
        <v>0</v>
      </c>
      <c r="H92" s="16">
        <v>0</v>
      </c>
      <c r="I92" s="17">
        <v>1786405</v>
      </c>
      <c r="J92" s="15">
        <v>0</v>
      </c>
      <c r="K92" s="16">
        <v>0</v>
      </c>
      <c r="L92" s="16">
        <v>0</v>
      </c>
      <c r="M92" s="18">
        <v>0</v>
      </c>
      <c r="N92" s="21">
        <f t="shared" si="1"/>
        <v>0</v>
      </c>
      <c r="O92" s="22">
        <v>1786405</v>
      </c>
    </row>
    <row r="93" spans="1:15" x14ac:dyDescent="0.25">
      <c r="A93">
        <v>6109</v>
      </c>
      <c r="B93">
        <v>6107</v>
      </c>
      <c r="C93" t="s">
        <v>104</v>
      </c>
      <c r="D93" s="15">
        <v>0</v>
      </c>
      <c r="E93" s="16">
        <v>1834619</v>
      </c>
      <c r="F93" s="16">
        <v>577602</v>
      </c>
      <c r="G93" s="16">
        <v>1591513</v>
      </c>
      <c r="H93" s="16">
        <v>0</v>
      </c>
      <c r="I93" s="17">
        <v>4003734</v>
      </c>
      <c r="J93" s="15">
        <v>0</v>
      </c>
      <c r="K93" s="16">
        <v>0</v>
      </c>
      <c r="L93" s="16">
        <v>0</v>
      </c>
      <c r="M93" s="18">
        <v>0</v>
      </c>
      <c r="N93" s="21">
        <f t="shared" si="1"/>
        <v>0</v>
      </c>
      <c r="O93" s="22">
        <v>4003734</v>
      </c>
    </row>
    <row r="94" spans="1:15" x14ac:dyDescent="0.25">
      <c r="A94">
        <v>6110</v>
      </c>
      <c r="B94">
        <v>6117</v>
      </c>
      <c r="C94" t="s">
        <v>105</v>
      </c>
      <c r="D94" s="15">
        <v>0</v>
      </c>
      <c r="E94" s="16">
        <v>1131913</v>
      </c>
      <c r="F94" s="16">
        <v>43619</v>
      </c>
      <c r="G94" s="16">
        <v>0</v>
      </c>
      <c r="H94" s="16">
        <v>0</v>
      </c>
      <c r="I94" s="17">
        <v>1175532</v>
      </c>
      <c r="J94" s="15">
        <v>0</v>
      </c>
      <c r="K94" s="16">
        <v>0</v>
      </c>
      <c r="L94" s="16">
        <v>0</v>
      </c>
      <c r="M94" s="18">
        <v>0</v>
      </c>
      <c r="N94" s="21">
        <f t="shared" si="1"/>
        <v>0</v>
      </c>
      <c r="O94" s="22">
        <v>1175532</v>
      </c>
    </row>
    <row r="95" spans="1:15" x14ac:dyDescent="0.25">
      <c r="A95">
        <v>6111</v>
      </c>
      <c r="B95">
        <v>6113</v>
      </c>
      <c r="C95" t="s">
        <v>106</v>
      </c>
      <c r="D95" s="15">
        <v>0</v>
      </c>
      <c r="E95" s="16">
        <v>0</v>
      </c>
      <c r="F95" s="16">
        <v>300420</v>
      </c>
      <c r="G95" s="16">
        <v>0</v>
      </c>
      <c r="H95" s="16">
        <v>0</v>
      </c>
      <c r="I95" s="17">
        <v>300420</v>
      </c>
      <c r="J95" s="15">
        <v>0</v>
      </c>
      <c r="K95" s="16">
        <v>0</v>
      </c>
      <c r="L95" s="16">
        <v>0</v>
      </c>
      <c r="M95" s="18">
        <v>0</v>
      </c>
      <c r="N95" s="21">
        <f t="shared" si="1"/>
        <v>0</v>
      </c>
      <c r="O95" s="22">
        <v>300420</v>
      </c>
    </row>
    <row r="96" spans="1:15" x14ac:dyDescent="0.25">
      <c r="A96">
        <v>6112</v>
      </c>
      <c r="B96">
        <v>6115</v>
      </c>
      <c r="C96" t="s">
        <v>107</v>
      </c>
      <c r="D96" s="15">
        <v>0</v>
      </c>
      <c r="E96" s="16">
        <v>3346151</v>
      </c>
      <c r="F96" s="16">
        <v>29086</v>
      </c>
      <c r="G96" s="16">
        <v>7222576</v>
      </c>
      <c r="H96" s="16">
        <v>0</v>
      </c>
      <c r="I96" s="17">
        <v>10597813</v>
      </c>
      <c r="J96" s="15">
        <v>0</v>
      </c>
      <c r="K96" s="16">
        <v>0</v>
      </c>
      <c r="L96" s="16">
        <v>0</v>
      </c>
      <c r="M96" s="18">
        <v>0</v>
      </c>
      <c r="N96" s="21">
        <f t="shared" si="1"/>
        <v>0</v>
      </c>
      <c r="O96" s="22">
        <v>10597813</v>
      </c>
    </row>
    <row r="97" spans="1:15" x14ac:dyDescent="0.25">
      <c r="A97">
        <v>6113</v>
      </c>
      <c r="B97">
        <v>6116</v>
      </c>
      <c r="C97" t="s">
        <v>108</v>
      </c>
      <c r="D97" s="15">
        <v>0</v>
      </c>
      <c r="E97" s="16">
        <v>3228431</v>
      </c>
      <c r="F97" s="16">
        <v>184421</v>
      </c>
      <c r="G97" s="16">
        <v>16380000</v>
      </c>
      <c r="H97" s="16">
        <v>0</v>
      </c>
      <c r="I97" s="17">
        <v>19792852</v>
      </c>
      <c r="J97" s="15">
        <v>0</v>
      </c>
      <c r="K97" s="16">
        <v>0</v>
      </c>
      <c r="L97" s="16">
        <v>0</v>
      </c>
      <c r="M97" s="18">
        <v>0</v>
      </c>
      <c r="N97" s="21">
        <f t="shared" si="1"/>
        <v>0</v>
      </c>
      <c r="O97" s="22">
        <v>19792852</v>
      </c>
    </row>
    <row r="98" spans="1:15" x14ac:dyDescent="0.25">
      <c r="A98">
        <v>6114</v>
      </c>
      <c r="B98">
        <v>6111</v>
      </c>
      <c r="C98" t="s">
        <v>109</v>
      </c>
      <c r="D98" s="15">
        <v>0</v>
      </c>
      <c r="E98" s="16">
        <v>0</v>
      </c>
      <c r="F98" s="16">
        <v>0</v>
      </c>
      <c r="G98" s="16">
        <v>0</v>
      </c>
      <c r="H98" s="16">
        <v>0</v>
      </c>
      <c r="I98" s="17">
        <v>0</v>
      </c>
      <c r="J98" s="15">
        <v>0</v>
      </c>
      <c r="K98" s="16">
        <v>0</v>
      </c>
      <c r="L98" s="16">
        <v>0</v>
      </c>
      <c r="M98" s="18">
        <v>0</v>
      </c>
      <c r="N98" s="21">
        <f t="shared" si="1"/>
        <v>0</v>
      </c>
      <c r="O98" s="22">
        <v>0</v>
      </c>
    </row>
    <row r="99" spans="1:15" x14ac:dyDescent="0.25">
      <c r="A99">
        <v>6115</v>
      </c>
      <c r="B99">
        <v>6109</v>
      </c>
      <c r="C99" t="s">
        <v>110</v>
      </c>
      <c r="D99" s="15">
        <v>0</v>
      </c>
      <c r="E99" s="16">
        <v>1981562</v>
      </c>
      <c r="F99" s="16">
        <v>0</v>
      </c>
      <c r="G99" s="16">
        <v>0</v>
      </c>
      <c r="H99" s="16">
        <v>0</v>
      </c>
      <c r="I99" s="17">
        <v>1981562</v>
      </c>
      <c r="J99" s="15">
        <v>0</v>
      </c>
      <c r="K99" s="16">
        <v>0</v>
      </c>
      <c r="L99" s="16">
        <v>0</v>
      </c>
      <c r="M99" s="18">
        <v>0</v>
      </c>
      <c r="N99" s="21">
        <f t="shared" si="1"/>
        <v>0</v>
      </c>
      <c r="O99" s="22">
        <v>1981562</v>
      </c>
    </row>
    <row r="100" spans="1:15" x14ac:dyDescent="0.25">
      <c r="A100">
        <v>6116</v>
      </c>
      <c r="B100">
        <v>6103</v>
      </c>
      <c r="C100" t="s">
        <v>111</v>
      </c>
      <c r="D100" s="15">
        <v>0</v>
      </c>
      <c r="E100" s="16">
        <v>867242</v>
      </c>
      <c r="F100" s="16">
        <v>0</v>
      </c>
      <c r="G100" s="16">
        <v>0</v>
      </c>
      <c r="H100" s="16">
        <v>0</v>
      </c>
      <c r="I100" s="17">
        <v>867242</v>
      </c>
      <c r="J100" s="15">
        <v>0</v>
      </c>
      <c r="K100" s="16">
        <v>0</v>
      </c>
      <c r="L100" s="16">
        <v>0</v>
      </c>
      <c r="M100" s="18">
        <v>0</v>
      </c>
      <c r="N100" s="21">
        <f t="shared" si="1"/>
        <v>0</v>
      </c>
      <c r="O100" s="22">
        <v>867242</v>
      </c>
    </row>
    <row r="101" spans="1:15" x14ac:dyDescent="0.25">
      <c r="A101">
        <v>6117</v>
      </c>
      <c r="B101">
        <v>6114</v>
      </c>
      <c r="C101" t="s">
        <v>112</v>
      </c>
      <c r="D101" s="15">
        <v>0</v>
      </c>
      <c r="E101" s="16">
        <v>1344794</v>
      </c>
      <c r="F101" s="16">
        <v>526849</v>
      </c>
      <c r="G101" s="16">
        <v>0</v>
      </c>
      <c r="H101" s="16">
        <v>0</v>
      </c>
      <c r="I101" s="17">
        <v>1871643</v>
      </c>
      <c r="J101" s="15">
        <v>0</v>
      </c>
      <c r="K101" s="16">
        <v>0</v>
      </c>
      <c r="L101" s="16">
        <v>0</v>
      </c>
      <c r="M101" s="18">
        <v>0</v>
      </c>
      <c r="N101" s="21">
        <f t="shared" si="1"/>
        <v>0</v>
      </c>
      <c r="O101" s="22">
        <v>1871643</v>
      </c>
    </row>
    <row r="102" spans="1:15" x14ac:dyDescent="0.25">
      <c r="A102">
        <v>6201</v>
      </c>
      <c r="B102">
        <v>6301</v>
      </c>
      <c r="C102" t="s">
        <v>113</v>
      </c>
      <c r="D102" s="15">
        <v>0</v>
      </c>
      <c r="E102" s="16">
        <v>1768437</v>
      </c>
      <c r="F102" s="16">
        <v>0</v>
      </c>
      <c r="G102" s="16">
        <v>0</v>
      </c>
      <c r="H102" s="16">
        <v>0</v>
      </c>
      <c r="I102" s="17">
        <v>1768437</v>
      </c>
      <c r="J102" s="15">
        <v>0</v>
      </c>
      <c r="K102" s="16">
        <v>0</v>
      </c>
      <c r="L102" s="16">
        <v>0</v>
      </c>
      <c r="M102" s="18">
        <v>0</v>
      </c>
      <c r="N102" s="21">
        <f t="shared" si="1"/>
        <v>0</v>
      </c>
      <c r="O102" s="22">
        <v>1768437</v>
      </c>
    </row>
    <row r="103" spans="1:15" x14ac:dyDescent="0.25">
      <c r="A103">
        <v>6202</v>
      </c>
      <c r="B103">
        <v>6303</v>
      </c>
      <c r="C103" t="s">
        <v>114</v>
      </c>
      <c r="D103" s="15">
        <v>285271</v>
      </c>
      <c r="E103" s="16">
        <v>5594733</v>
      </c>
      <c r="F103" s="16">
        <v>262855</v>
      </c>
      <c r="G103" s="16">
        <v>135514</v>
      </c>
      <c r="H103" s="16">
        <v>0</v>
      </c>
      <c r="I103" s="17">
        <v>6278373</v>
      </c>
      <c r="J103" s="15">
        <v>0</v>
      </c>
      <c r="K103" s="16">
        <v>0</v>
      </c>
      <c r="L103" s="16">
        <v>0</v>
      </c>
      <c r="M103" s="18">
        <v>0</v>
      </c>
      <c r="N103" s="21">
        <f t="shared" si="1"/>
        <v>0</v>
      </c>
      <c r="O103" s="22">
        <v>6278373</v>
      </c>
    </row>
    <row r="104" spans="1:15" x14ac:dyDescent="0.25">
      <c r="A104">
        <v>6203</v>
      </c>
      <c r="B104">
        <v>6305</v>
      </c>
      <c r="C104" t="s">
        <v>115</v>
      </c>
      <c r="D104" s="15">
        <v>0</v>
      </c>
      <c r="E104" s="16">
        <v>1687443</v>
      </c>
      <c r="F104" s="16">
        <v>0</v>
      </c>
      <c r="G104" s="16">
        <v>0</v>
      </c>
      <c r="H104" s="16">
        <v>0</v>
      </c>
      <c r="I104" s="17">
        <v>1687443</v>
      </c>
      <c r="J104" s="15">
        <v>0</v>
      </c>
      <c r="K104" s="16">
        <v>0</v>
      </c>
      <c r="L104" s="16">
        <v>0</v>
      </c>
      <c r="M104" s="18">
        <v>0</v>
      </c>
      <c r="N104" s="21">
        <f t="shared" si="1"/>
        <v>0</v>
      </c>
      <c r="O104" s="22">
        <v>1687443</v>
      </c>
    </row>
    <row r="105" spans="1:15" x14ac:dyDescent="0.25">
      <c r="A105">
        <v>6204</v>
      </c>
      <c r="B105">
        <v>6308</v>
      </c>
      <c r="C105" t="s">
        <v>116</v>
      </c>
      <c r="D105" s="15">
        <v>7436</v>
      </c>
      <c r="E105" s="16">
        <v>931297</v>
      </c>
      <c r="F105" s="16">
        <v>399789</v>
      </c>
      <c r="G105" s="16">
        <v>0</v>
      </c>
      <c r="H105" s="16">
        <v>0</v>
      </c>
      <c r="I105" s="17">
        <v>1338522</v>
      </c>
      <c r="J105" s="15">
        <v>0</v>
      </c>
      <c r="K105" s="16">
        <v>0</v>
      </c>
      <c r="L105" s="16">
        <v>0</v>
      </c>
      <c r="M105" s="18">
        <v>0</v>
      </c>
      <c r="N105" s="21">
        <f t="shared" si="1"/>
        <v>0</v>
      </c>
      <c r="O105" s="22">
        <v>1338522</v>
      </c>
    </row>
    <row r="106" spans="1:15" x14ac:dyDescent="0.25">
      <c r="A106">
        <v>6205</v>
      </c>
      <c r="B106">
        <v>6310</v>
      </c>
      <c r="C106" t="s">
        <v>117</v>
      </c>
      <c r="D106" s="15">
        <v>0</v>
      </c>
      <c r="E106" s="16">
        <v>4962113</v>
      </c>
      <c r="F106" s="16">
        <v>2935394</v>
      </c>
      <c r="G106" s="16">
        <v>1152801</v>
      </c>
      <c r="H106" s="16">
        <v>0</v>
      </c>
      <c r="I106" s="17">
        <v>9050308</v>
      </c>
      <c r="J106" s="15">
        <v>0</v>
      </c>
      <c r="K106" s="16">
        <v>0</v>
      </c>
      <c r="L106" s="16">
        <v>0</v>
      </c>
      <c r="M106" s="18">
        <v>0</v>
      </c>
      <c r="N106" s="21">
        <f t="shared" si="1"/>
        <v>0</v>
      </c>
      <c r="O106" s="22">
        <v>9050308</v>
      </c>
    </row>
    <row r="107" spans="1:15" x14ac:dyDescent="0.25">
      <c r="A107">
        <v>6206</v>
      </c>
      <c r="B107">
        <v>6304</v>
      </c>
      <c r="C107" t="s">
        <v>118</v>
      </c>
      <c r="D107" s="15">
        <v>324660</v>
      </c>
      <c r="E107" s="16">
        <v>0</v>
      </c>
      <c r="F107" s="16">
        <v>185761</v>
      </c>
      <c r="G107" s="16">
        <v>0</v>
      </c>
      <c r="H107" s="16">
        <v>0</v>
      </c>
      <c r="I107" s="17">
        <v>510421</v>
      </c>
      <c r="J107" s="15">
        <v>0</v>
      </c>
      <c r="K107" s="16">
        <v>0</v>
      </c>
      <c r="L107" s="16">
        <v>0</v>
      </c>
      <c r="M107" s="18">
        <v>0</v>
      </c>
      <c r="N107" s="21">
        <f t="shared" si="1"/>
        <v>0</v>
      </c>
      <c r="O107" s="22">
        <v>510421</v>
      </c>
    </row>
    <row r="108" spans="1:15" x14ac:dyDescent="0.25">
      <c r="A108">
        <v>6207</v>
      </c>
      <c r="B108">
        <v>6306</v>
      </c>
      <c r="C108" t="s">
        <v>119</v>
      </c>
      <c r="D108" s="15">
        <v>0</v>
      </c>
      <c r="E108" s="16">
        <v>1125898</v>
      </c>
      <c r="F108" s="16">
        <v>236072</v>
      </c>
      <c r="G108" s="16">
        <v>505016</v>
      </c>
      <c r="H108" s="16">
        <v>0</v>
      </c>
      <c r="I108" s="17">
        <v>1866986</v>
      </c>
      <c r="J108" s="15">
        <v>0</v>
      </c>
      <c r="K108" s="16">
        <v>0</v>
      </c>
      <c r="L108" s="16">
        <v>0</v>
      </c>
      <c r="M108" s="18">
        <v>0</v>
      </c>
      <c r="N108" s="21">
        <f t="shared" si="1"/>
        <v>0</v>
      </c>
      <c r="O108" s="22">
        <v>1866986</v>
      </c>
    </row>
    <row r="109" spans="1:15" x14ac:dyDescent="0.25">
      <c r="A109">
        <v>6208</v>
      </c>
      <c r="B109">
        <v>6307</v>
      </c>
      <c r="C109" t="s">
        <v>120</v>
      </c>
      <c r="D109" s="15">
        <v>50496</v>
      </c>
      <c r="E109" s="16">
        <v>1570513</v>
      </c>
      <c r="F109" s="16">
        <v>160524</v>
      </c>
      <c r="G109" s="16">
        <v>0</v>
      </c>
      <c r="H109" s="16">
        <v>0</v>
      </c>
      <c r="I109" s="17">
        <v>1781533</v>
      </c>
      <c r="J109" s="15">
        <v>0</v>
      </c>
      <c r="K109" s="16">
        <v>0</v>
      </c>
      <c r="L109" s="16">
        <v>0</v>
      </c>
      <c r="M109" s="18">
        <v>0</v>
      </c>
      <c r="N109" s="21">
        <f t="shared" si="1"/>
        <v>0</v>
      </c>
      <c r="O109" s="22">
        <v>1781533</v>
      </c>
    </row>
    <row r="110" spans="1:15" x14ac:dyDescent="0.25">
      <c r="A110">
        <v>6209</v>
      </c>
      <c r="B110">
        <v>6302</v>
      </c>
      <c r="C110" t="s">
        <v>121</v>
      </c>
      <c r="D110" s="15">
        <v>79248</v>
      </c>
      <c r="E110" s="16">
        <v>3770655</v>
      </c>
      <c r="F110" s="16">
        <v>156282</v>
      </c>
      <c r="G110" s="16">
        <v>817850</v>
      </c>
      <c r="H110" s="16">
        <v>0</v>
      </c>
      <c r="I110" s="17">
        <v>4824035</v>
      </c>
      <c r="J110" s="15">
        <v>0</v>
      </c>
      <c r="K110" s="16">
        <v>0</v>
      </c>
      <c r="L110" s="16">
        <v>0</v>
      </c>
      <c r="M110" s="18">
        <v>0</v>
      </c>
      <c r="N110" s="21">
        <f t="shared" si="1"/>
        <v>0</v>
      </c>
      <c r="O110" s="22">
        <v>4824035</v>
      </c>
    </row>
    <row r="111" spans="1:15" x14ac:dyDescent="0.25">
      <c r="A111">
        <v>6214</v>
      </c>
      <c r="B111">
        <v>6309</v>
      </c>
      <c r="C111" t="s">
        <v>122</v>
      </c>
      <c r="D111" s="15">
        <v>2564</v>
      </c>
      <c r="E111" s="16">
        <v>224198</v>
      </c>
      <c r="F111" s="16">
        <v>158341</v>
      </c>
      <c r="G111" s="16">
        <v>0</v>
      </c>
      <c r="H111" s="16">
        <v>0</v>
      </c>
      <c r="I111" s="17">
        <v>385103</v>
      </c>
      <c r="J111" s="15">
        <v>0</v>
      </c>
      <c r="K111" s="16">
        <v>0</v>
      </c>
      <c r="L111" s="16">
        <v>0</v>
      </c>
      <c r="M111" s="18">
        <v>0</v>
      </c>
      <c r="N111" s="21">
        <f t="shared" si="1"/>
        <v>0</v>
      </c>
      <c r="O111" s="22">
        <v>385103</v>
      </c>
    </row>
    <row r="112" spans="1:15" x14ac:dyDescent="0.25">
      <c r="A112">
        <v>6301</v>
      </c>
      <c r="B112">
        <v>6201</v>
      </c>
      <c r="C112" t="s">
        <v>123</v>
      </c>
      <c r="D112" s="15">
        <v>39162</v>
      </c>
      <c r="E112" s="16">
        <v>3509983</v>
      </c>
      <c r="F112" s="16">
        <v>179430</v>
      </c>
      <c r="G112" s="16">
        <v>556242</v>
      </c>
      <c r="H112" s="16">
        <v>0</v>
      </c>
      <c r="I112" s="17">
        <v>4284817</v>
      </c>
      <c r="J112" s="15">
        <v>0</v>
      </c>
      <c r="K112" s="16">
        <v>0</v>
      </c>
      <c r="L112" s="16">
        <v>0</v>
      </c>
      <c r="M112" s="18">
        <v>0</v>
      </c>
      <c r="N112" s="21">
        <f t="shared" si="1"/>
        <v>0</v>
      </c>
      <c r="O112" s="22">
        <v>4284817</v>
      </c>
    </row>
    <row r="113" spans="1:15" x14ac:dyDescent="0.25">
      <c r="A113">
        <v>6302</v>
      </c>
      <c r="B113">
        <v>6205</v>
      </c>
      <c r="C113" t="s">
        <v>124</v>
      </c>
      <c r="D113" s="15">
        <v>20480</v>
      </c>
      <c r="E113" s="16">
        <v>372171</v>
      </c>
      <c r="F113" s="16">
        <v>2459660</v>
      </c>
      <c r="G113" s="16">
        <v>0</v>
      </c>
      <c r="H113" s="16">
        <v>0</v>
      </c>
      <c r="I113" s="17">
        <v>2852311</v>
      </c>
      <c r="J113" s="15">
        <v>0</v>
      </c>
      <c r="K113" s="16">
        <v>0</v>
      </c>
      <c r="L113" s="16">
        <v>0</v>
      </c>
      <c r="M113" s="18">
        <v>0</v>
      </c>
      <c r="N113" s="21">
        <f t="shared" si="1"/>
        <v>0</v>
      </c>
      <c r="O113" s="22">
        <v>2852311</v>
      </c>
    </row>
    <row r="114" spans="1:15" x14ac:dyDescent="0.25">
      <c r="A114">
        <v>6303</v>
      </c>
      <c r="B114">
        <v>6203</v>
      </c>
      <c r="C114" t="s">
        <v>125</v>
      </c>
      <c r="D114" s="15">
        <v>0</v>
      </c>
      <c r="E114" s="16">
        <v>0</v>
      </c>
      <c r="F114" s="16">
        <v>0</v>
      </c>
      <c r="G114" s="16">
        <v>0</v>
      </c>
      <c r="H114" s="16">
        <v>0</v>
      </c>
      <c r="I114" s="17">
        <v>0</v>
      </c>
      <c r="J114" s="15">
        <v>0</v>
      </c>
      <c r="K114" s="16">
        <v>0</v>
      </c>
      <c r="L114" s="16">
        <v>0</v>
      </c>
      <c r="M114" s="18">
        <v>0</v>
      </c>
      <c r="N114" s="21">
        <f t="shared" si="1"/>
        <v>0</v>
      </c>
      <c r="O114" s="22">
        <v>0</v>
      </c>
    </row>
    <row r="115" spans="1:15" x14ac:dyDescent="0.25">
      <c r="A115">
        <v>6304</v>
      </c>
      <c r="B115">
        <v>6202</v>
      </c>
      <c r="C115" t="s">
        <v>126</v>
      </c>
      <c r="D115" s="15">
        <v>15984</v>
      </c>
      <c r="E115" s="16">
        <v>366961</v>
      </c>
      <c r="F115" s="16">
        <v>63919</v>
      </c>
      <c r="G115" s="16">
        <v>7410</v>
      </c>
      <c r="H115" s="16">
        <v>0</v>
      </c>
      <c r="I115" s="17">
        <v>454274</v>
      </c>
      <c r="J115" s="15">
        <v>0</v>
      </c>
      <c r="K115" s="16">
        <v>0</v>
      </c>
      <c r="L115" s="16">
        <v>0</v>
      </c>
      <c r="M115" s="18">
        <v>0</v>
      </c>
      <c r="N115" s="21">
        <f t="shared" si="1"/>
        <v>0</v>
      </c>
      <c r="O115" s="22">
        <v>454274</v>
      </c>
    </row>
    <row r="116" spans="1:15" x14ac:dyDescent="0.25">
      <c r="A116">
        <v>6305</v>
      </c>
      <c r="B116">
        <v>6204</v>
      </c>
      <c r="C116" t="s">
        <v>127</v>
      </c>
      <c r="D116" s="15">
        <v>0</v>
      </c>
      <c r="E116" s="16">
        <v>839806</v>
      </c>
      <c r="F116" s="16">
        <v>446597</v>
      </c>
      <c r="G116" s="16">
        <v>0</v>
      </c>
      <c r="H116" s="16">
        <v>0</v>
      </c>
      <c r="I116" s="17">
        <v>1286403</v>
      </c>
      <c r="J116" s="15">
        <v>0</v>
      </c>
      <c r="K116" s="16">
        <v>0</v>
      </c>
      <c r="L116" s="16">
        <v>0</v>
      </c>
      <c r="M116" s="18">
        <v>0</v>
      </c>
      <c r="N116" s="21">
        <f t="shared" si="1"/>
        <v>0</v>
      </c>
      <c r="O116" s="22">
        <v>1286403</v>
      </c>
    </row>
    <row r="117" spans="1:15" x14ac:dyDescent="0.25">
      <c r="A117">
        <v>6306</v>
      </c>
      <c r="B117">
        <v>6206</v>
      </c>
      <c r="C117" t="s">
        <v>128</v>
      </c>
      <c r="D117" s="15">
        <v>29804</v>
      </c>
      <c r="E117" s="16">
        <v>878003</v>
      </c>
      <c r="F117" s="16">
        <v>478166</v>
      </c>
      <c r="G117" s="16">
        <v>0</v>
      </c>
      <c r="H117" s="16">
        <v>0</v>
      </c>
      <c r="I117" s="17">
        <v>1385973</v>
      </c>
      <c r="J117" s="15">
        <v>0</v>
      </c>
      <c r="K117" s="16">
        <v>0</v>
      </c>
      <c r="L117" s="16">
        <v>0</v>
      </c>
      <c r="M117" s="18">
        <v>0</v>
      </c>
      <c r="N117" s="21">
        <f t="shared" si="1"/>
        <v>0</v>
      </c>
      <c r="O117" s="22">
        <v>1385973</v>
      </c>
    </row>
    <row r="118" spans="1:15" x14ac:dyDescent="0.25">
      <c r="A118">
        <v>7101</v>
      </c>
      <c r="B118">
        <v>7301</v>
      </c>
      <c r="C118" t="s">
        <v>129</v>
      </c>
      <c r="D118" s="15">
        <v>0</v>
      </c>
      <c r="E118" s="16">
        <v>4592541</v>
      </c>
      <c r="F118" s="16">
        <v>0</v>
      </c>
      <c r="G118" s="16">
        <v>2280446</v>
      </c>
      <c r="H118" s="16">
        <v>0</v>
      </c>
      <c r="I118" s="17">
        <v>6872987</v>
      </c>
      <c r="J118" s="15">
        <v>70852</v>
      </c>
      <c r="K118" s="16">
        <v>-5044830</v>
      </c>
      <c r="L118" s="16">
        <v>0</v>
      </c>
      <c r="M118" s="18">
        <v>0</v>
      </c>
      <c r="N118" s="21">
        <f t="shared" si="1"/>
        <v>-4973978</v>
      </c>
      <c r="O118" s="22">
        <v>1899009</v>
      </c>
    </row>
    <row r="119" spans="1:15" x14ac:dyDescent="0.25">
      <c r="A119">
        <v>7102</v>
      </c>
      <c r="B119">
        <v>7308</v>
      </c>
      <c r="C119" t="s">
        <v>130</v>
      </c>
      <c r="D119" s="15">
        <v>59866</v>
      </c>
      <c r="E119" s="16">
        <v>3936410</v>
      </c>
      <c r="F119" s="16">
        <v>0</v>
      </c>
      <c r="G119" s="16">
        <v>0</v>
      </c>
      <c r="H119" s="16">
        <v>0</v>
      </c>
      <c r="I119" s="17">
        <v>3996276</v>
      </c>
      <c r="J119" s="15">
        <v>0</v>
      </c>
      <c r="K119" s="16">
        <v>0</v>
      </c>
      <c r="L119" s="16">
        <v>0</v>
      </c>
      <c r="M119" s="18">
        <v>0</v>
      </c>
      <c r="N119" s="21">
        <f t="shared" si="1"/>
        <v>0</v>
      </c>
      <c r="O119" s="22">
        <v>3996276</v>
      </c>
    </row>
    <row r="120" spans="1:15" x14ac:dyDescent="0.25">
      <c r="A120">
        <v>7103</v>
      </c>
      <c r="B120">
        <v>7306</v>
      </c>
      <c r="C120" t="s">
        <v>131</v>
      </c>
      <c r="D120" s="15">
        <v>107137</v>
      </c>
      <c r="E120" s="16">
        <v>1410304</v>
      </c>
      <c r="F120" s="16">
        <v>169113</v>
      </c>
      <c r="G120" s="16">
        <v>3955000</v>
      </c>
      <c r="H120" s="16">
        <v>0</v>
      </c>
      <c r="I120" s="17">
        <v>5641554</v>
      </c>
      <c r="J120" s="15">
        <v>0</v>
      </c>
      <c r="K120" s="16">
        <v>0</v>
      </c>
      <c r="L120" s="16">
        <v>0</v>
      </c>
      <c r="M120" s="18">
        <v>0</v>
      </c>
      <c r="N120" s="21">
        <f t="shared" si="1"/>
        <v>0</v>
      </c>
      <c r="O120" s="22">
        <v>5641554</v>
      </c>
    </row>
    <row r="121" spans="1:15" x14ac:dyDescent="0.25">
      <c r="A121">
        <v>7104</v>
      </c>
      <c r="B121">
        <v>7305</v>
      </c>
      <c r="C121" t="s">
        <v>132</v>
      </c>
      <c r="D121" s="15">
        <v>0</v>
      </c>
      <c r="E121" s="16">
        <v>712925</v>
      </c>
      <c r="F121" s="16">
        <v>238721</v>
      </c>
      <c r="G121" s="16">
        <v>830888</v>
      </c>
      <c r="H121" s="16">
        <v>0</v>
      </c>
      <c r="I121" s="17">
        <v>1782534</v>
      </c>
      <c r="J121" s="15">
        <v>0</v>
      </c>
      <c r="K121" s="16">
        <v>0</v>
      </c>
      <c r="L121" s="16">
        <v>0</v>
      </c>
      <c r="M121" s="18">
        <v>0</v>
      </c>
      <c r="N121" s="21">
        <f t="shared" si="1"/>
        <v>0</v>
      </c>
      <c r="O121" s="22">
        <v>1782534</v>
      </c>
    </row>
    <row r="122" spans="1:15" x14ac:dyDescent="0.25">
      <c r="A122">
        <v>7105</v>
      </c>
      <c r="B122">
        <v>7303</v>
      </c>
      <c r="C122" t="s">
        <v>133</v>
      </c>
      <c r="D122" s="15">
        <v>0</v>
      </c>
      <c r="E122" s="16">
        <v>1271634</v>
      </c>
      <c r="F122" s="16">
        <v>0</v>
      </c>
      <c r="G122" s="16">
        <v>0</v>
      </c>
      <c r="H122" s="16">
        <v>0</v>
      </c>
      <c r="I122" s="17">
        <v>1271634</v>
      </c>
      <c r="J122" s="15">
        <v>0</v>
      </c>
      <c r="K122" s="16">
        <v>0</v>
      </c>
      <c r="L122" s="16">
        <v>0</v>
      </c>
      <c r="M122" s="18">
        <v>0</v>
      </c>
      <c r="N122" s="21">
        <f t="shared" si="1"/>
        <v>0</v>
      </c>
      <c r="O122" s="22">
        <v>1271634</v>
      </c>
    </row>
    <row r="123" spans="1:15" x14ac:dyDescent="0.25">
      <c r="A123">
        <v>7106</v>
      </c>
      <c r="B123">
        <v>7309</v>
      </c>
      <c r="C123" t="s">
        <v>134</v>
      </c>
      <c r="D123" s="15">
        <v>0</v>
      </c>
      <c r="E123" s="16">
        <v>1427544</v>
      </c>
      <c r="F123" s="16">
        <v>81744</v>
      </c>
      <c r="G123" s="16">
        <v>0</v>
      </c>
      <c r="H123" s="16">
        <v>0</v>
      </c>
      <c r="I123" s="17">
        <v>1509288</v>
      </c>
      <c r="J123" s="15">
        <v>0</v>
      </c>
      <c r="K123" s="16">
        <v>0</v>
      </c>
      <c r="L123" s="16">
        <v>0</v>
      </c>
      <c r="M123" s="18">
        <v>0</v>
      </c>
      <c r="N123" s="21">
        <f t="shared" si="1"/>
        <v>0</v>
      </c>
      <c r="O123" s="22">
        <v>1509288</v>
      </c>
    </row>
    <row r="124" spans="1:15" x14ac:dyDescent="0.25">
      <c r="A124">
        <v>7107</v>
      </c>
      <c r="B124">
        <v>7302</v>
      </c>
      <c r="C124" t="s">
        <v>135</v>
      </c>
      <c r="D124" s="15">
        <v>0</v>
      </c>
      <c r="E124" s="16">
        <v>1097613</v>
      </c>
      <c r="F124" s="16">
        <v>61536</v>
      </c>
      <c r="G124" s="16">
        <v>129671</v>
      </c>
      <c r="H124" s="16">
        <v>0</v>
      </c>
      <c r="I124" s="17">
        <v>1288820</v>
      </c>
      <c r="J124" s="15">
        <v>0</v>
      </c>
      <c r="K124" s="16">
        <v>0</v>
      </c>
      <c r="L124" s="16">
        <v>0</v>
      </c>
      <c r="M124" s="18">
        <v>0</v>
      </c>
      <c r="N124" s="21">
        <f t="shared" si="1"/>
        <v>0</v>
      </c>
      <c r="O124" s="22">
        <v>1288820</v>
      </c>
    </row>
    <row r="125" spans="1:15" x14ac:dyDescent="0.25">
      <c r="A125">
        <v>7108</v>
      </c>
      <c r="B125">
        <v>7304</v>
      </c>
      <c r="C125" t="s">
        <v>136</v>
      </c>
      <c r="D125" s="15">
        <v>20480</v>
      </c>
      <c r="E125" s="16">
        <v>3966432</v>
      </c>
      <c r="F125" s="16">
        <v>473643</v>
      </c>
      <c r="G125" s="16">
        <v>29629841</v>
      </c>
      <c r="H125" s="16">
        <v>0</v>
      </c>
      <c r="I125" s="17">
        <v>34090396</v>
      </c>
      <c r="J125" s="15">
        <v>0</v>
      </c>
      <c r="K125" s="16">
        <v>0</v>
      </c>
      <c r="L125" s="16">
        <v>0</v>
      </c>
      <c r="M125" s="18">
        <v>0</v>
      </c>
      <c r="N125" s="21">
        <f t="shared" si="1"/>
        <v>0</v>
      </c>
      <c r="O125" s="22">
        <v>34090396</v>
      </c>
    </row>
    <row r="126" spans="1:15" x14ac:dyDescent="0.25">
      <c r="A126">
        <v>7109</v>
      </c>
      <c r="B126">
        <v>7307</v>
      </c>
      <c r="C126" t="s">
        <v>137</v>
      </c>
      <c r="D126" s="15">
        <v>706866</v>
      </c>
      <c r="E126" s="16">
        <v>1351817</v>
      </c>
      <c r="F126" s="16">
        <v>234981</v>
      </c>
      <c r="G126" s="16">
        <v>15385968</v>
      </c>
      <c r="H126" s="16">
        <v>0</v>
      </c>
      <c r="I126" s="17">
        <v>17679632</v>
      </c>
      <c r="J126" s="15">
        <v>0</v>
      </c>
      <c r="K126" s="16">
        <v>0</v>
      </c>
      <c r="L126" s="16">
        <v>0</v>
      </c>
      <c r="M126" s="18">
        <v>0</v>
      </c>
      <c r="N126" s="21">
        <f t="shared" si="1"/>
        <v>0</v>
      </c>
      <c r="O126" s="22">
        <v>17679632</v>
      </c>
    </row>
    <row r="127" spans="1:15" x14ac:dyDescent="0.25">
      <c r="A127">
        <v>7201</v>
      </c>
      <c r="B127">
        <v>7101</v>
      </c>
      <c r="C127" t="s">
        <v>138</v>
      </c>
      <c r="D127" s="15">
        <v>0</v>
      </c>
      <c r="E127" s="16">
        <v>19311901</v>
      </c>
      <c r="F127" s="16">
        <v>2708000</v>
      </c>
      <c r="G127" s="16">
        <v>14583952</v>
      </c>
      <c r="H127" s="16">
        <v>0</v>
      </c>
      <c r="I127" s="17">
        <v>36603853</v>
      </c>
      <c r="J127" s="15">
        <v>0</v>
      </c>
      <c r="K127" s="16">
        <v>0</v>
      </c>
      <c r="L127" s="16">
        <v>0</v>
      </c>
      <c r="M127" s="18">
        <v>0</v>
      </c>
      <c r="N127" s="21">
        <f t="shared" si="1"/>
        <v>0</v>
      </c>
      <c r="O127" s="22">
        <v>36603853</v>
      </c>
    </row>
    <row r="128" spans="1:15" x14ac:dyDescent="0.25">
      <c r="A128">
        <v>7202</v>
      </c>
      <c r="B128">
        <v>7109</v>
      </c>
      <c r="C128" t="s">
        <v>139</v>
      </c>
      <c r="D128" s="15">
        <v>0</v>
      </c>
      <c r="E128" s="16">
        <v>2880690</v>
      </c>
      <c r="F128" s="16">
        <v>19079</v>
      </c>
      <c r="G128" s="16">
        <v>0</v>
      </c>
      <c r="H128" s="16">
        <v>0</v>
      </c>
      <c r="I128" s="17">
        <v>2899769</v>
      </c>
      <c r="J128" s="15">
        <v>0</v>
      </c>
      <c r="K128" s="16">
        <v>0</v>
      </c>
      <c r="L128" s="16">
        <v>0</v>
      </c>
      <c r="M128" s="18">
        <v>0</v>
      </c>
      <c r="N128" s="21">
        <f t="shared" si="1"/>
        <v>0</v>
      </c>
      <c r="O128" s="22">
        <v>2899769</v>
      </c>
    </row>
    <row r="129" spans="1:15" x14ac:dyDescent="0.25">
      <c r="A129">
        <v>7203</v>
      </c>
      <c r="B129">
        <v>7106</v>
      </c>
      <c r="C129" t="s">
        <v>140</v>
      </c>
      <c r="D129" s="15">
        <v>0</v>
      </c>
      <c r="E129" s="16">
        <v>299177</v>
      </c>
      <c r="F129" s="16">
        <v>0</v>
      </c>
      <c r="G129" s="16">
        <v>0</v>
      </c>
      <c r="H129" s="16">
        <v>0</v>
      </c>
      <c r="I129" s="17">
        <v>299177</v>
      </c>
      <c r="J129" s="15">
        <v>0</v>
      </c>
      <c r="K129" s="16">
        <v>0</v>
      </c>
      <c r="L129" s="16">
        <v>0</v>
      </c>
      <c r="M129" s="18">
        <v>0</v>
      </c>
      <c r="N129" s="21">
        <f t="shared" si="1"/>
        <v>0</v>
      </c>
      <c r="O129" s="22">
        <v>299177</v>
      </c>
    </row>
    <row r="130" spans="1:15" x14ac:dyDescent="0.25">
      <c r="A130">
        <v>7204</v>
      </c>
      <c r="B130">
        <v>7108</v>
      </c>
      <c r="C130" t="s">
        <v>141</v>
      </c>
      <c r="D130" s="15">
        <v>0</v>
      </c>
      <c r="E130" s="16">
        <v>0</v>
      </c>
      <c r="F130" s="16">
        <v>712823</v>
      </c>
      <c r="G130" s="16">
        <v>9450000</v>
      </c>
      <c r="H130" s="16">
        <v>0</v>
      </c>
      <c r="I130" s="17">
        <v>10162823</v>
      </c>
      <c r="J130" s="15">
        <v>-12185239</v>
      </c>
      <c r="K130" s="16">
        <v>7879876</v>
      </c>
      <c r="L130" s="16">
        <v>2557053</v>
      </c>
      <c r="M130" s="18">
        <v>0</v>
      </c>
      <c r="N130" s="21">
        <f t="shared" si="1"/>
        <v>-1748310</v>
      </c>
      <c r="O130" s="22">
        <v>8414513</v>
      </c>
    </row>
    <row r="131" spans="1:15" x14ac:dyDescent="0.25">
      <c r="A131">
        <v>7205</v>
      </c>
      <c r="B131">
        <v>7107</v>
      </c>
      <c r="C131" t="s">
        <v>142</v>
      </c>
      <c r="D131" s="15">
        <v>0</v>
      </c>
      <c r="E131" s="16">
        <v>801928</v>
      </c>
      <c r="F131" s="16">
        <v>49809</v>
      </c>
      <c r="G131" s="16">
        <v>0</v>
      </c>
      <c r="H131" s="16">
        <v>0</v>
      </c>
      <c r="I131" s="17">
        <v>851737</v>
      </c>
      <c r="J131" s="15">
        <v>0</v>
      </c>
      <c r="K131" s="16">
        <v>0</v>
      </c>
      <c r="L131" s="16">
        <v>0</v>
      </c>
      <c r="M131" s="18">
        <v>0</v>
      </c>
      <c r="N131" s="21">
        <f t="shared" si="1"/>
        <v>0</v>
      </c>
      <c r="O131" s="22">
        <v>851737</v>
      </c>
    </row>
    <row r="132" spans="1:15" x14ac:dyDescent="0.25">
      <c r="A132">
        <v>7206</v>
      </c>
      <c r="B132">
        <v>7105</v>
      </c>
      <c r="C132" t="s">
        <v>143</v>
      </c>
      <c r="D132" s="15">
        <v>223001</v>
      </c>
      <c r="E132" s="16">
        <v>1349703</v>
      </c>
      <c r="F132" s="16">
        <v>278434</v>
      </c>
      <c r="G132" s="16">
        <v>25550000</v>
      </c>
      <c r="H132" s="16">
        <v>0</v>
      </c>
      <c r="I132" s="17">
        <v>27401138</v>
      </c>
      <c r="J132" s="15">
        <v>0</v>
      </c>
      <c r="K132" s="16">
        <v>0</v>
      </c>
      <c r="L132" s="16">
        <v>0</v>
      </c>
      <c r="M132" s="18">
        <v>0</v>
      </c>
      <c r="N132" s="21">
        <f t="shared" ref="N132:N195" si="2">SUM(J132:M132)</f>
        <v>0</v>
      </c>
      <c r="O132" s="22">
        <v>27401138</v>
      </c>
    </row>
    <row r="133" spans="1:15" x14ac:dyDescent="0.25">
      <c r="A133">
        <v>7207</v>
      </c>
      <c r="B133">
        <v>7103</v>
      </c>
      <c r="C133" t="s">
        <v>144</v>
      </c>
      <c r="D133" s="15">
        <v>0</v>
      </c>
      <c r="E133" s="16">
        <v>903207</v>
      </c>
      <c r="F133" s="16">
        <v>0</v>
      </c>
      <c r="G133" s="16">
        <v>0</v>
      </c>
      <c r="H133" s="16">
        <v>0</v>
      </c>
      <c r="I133" s="17">
        <v>903207</v>
      </c>
      <c r="J133" s="15">
        <v>0</v>
      </c>
      <c r="K133" s="16">
        <v>0</v>
      </c>
      <c r="L133" s="16">
        <v>0</v>
      </c>
      <c r="M133" s="18">
        <v>0</v>
      </c>
      <c r="N133" s="21">
        <f t="shared" si="2"/>
        <v>0</v>
      </c>
      <c r="O133" s="22">
        <v>903207</v>
      </c>
    </row>
    <row r="134" spans="1:15" x14ac:dyDescent="0.25">
      <c r="A134">
        <v>7208</v>
      </c>
      <c r="B134">
        <v>7102</v>
      </c>
      <c r="C134" t="s">
        <v>145</v>
      </c>
      <c r="D134" s="15">
        <v>0</v>
      </c>
      <c r="E134" s="16">
        <v>9566002</v>
      </c>
      <c r="F134" s="16">
        <v>0</v>
      </c>
      <c r="G134" s="16">
        <v>1608143</v>
      </c>
      <c r="H134" s="16">
        <v>0</v>
      </c>
      <c r="I134" s="17">
        <v>11174145</v>
      </c>
      <c r="J134" s="15">
        <v>0</v>
      </c>
      <c r="K134" s="16">
        <v>0</v>
      </c>
      <c r="L134" s="16">
        <v>0</v>
      </c>
      <c r="M134" s="18">
        <v>0</v>
      </c>
      <c r="N134" s="21">
        <f t="shared" si="2"/>
        <v>0</v>
      </c>
      <c r="O134" s="22">
        <v>11174145</v>
      </c>
    </row>
    <row r="135" spans="1:15" x14ac:dyDescent="0.25">
      <c r="A135">
        <v>7209</v>
      </c>
      <c r="B135">
        <v>7104</v>
      </c>
      <c r="C135" t="s">
        <v>146</v>
      </c>
      <c r="D135" s="15">
        <v>0</v>
      </c>
      <c r="E135" s="16">
        <v>1542161</v>
      </c>
      <c r="F135" s="16">
        <v>35000</v>
      </c>
      <c r="G135" s="16">
        <v>0</v>
      </c>
      <c r="H135" s="16">
        <v>0</v>
      </c>
      <c r="I135" s="17">
        <v>1577161</v>
      </c>
      <c r="J135" s="15">
        <v>0</v>
      </c>
      <c r="K135" s="16">
        <v>0</v>
      </c>
      <c r="L135" s="16">
        <v>0</v>
      </c>
      <c r="M135" s="18">
        <v>0</v>
      </c>
      <c r="N135" s="21">
        <f t="shared" si="2"/>
        <v>0</v>
      </c>
      <c r="O135" s="22">
        <v>1577161</v>
      </c>
    </row>
    <row r="136" spans="1:15" x14ac:dyDescent="0.25">
      <c r="A136">
        <v>7210</v>
      </c>
      <c r="B136">
        <v>7110</v>
      </c>
      <c r="C136" t="s">
        <v>147</v>
      </c>
      <c r="D136" s="15">
        <v>0</v>
      </c>
      <c r="E136" s="16">
        <v>503931</v>
      </c>
      <c r="F136" s="16">
        <v>357724</v>
      </c>
      <c r="G136" s="16">
        <v>908079</v>
      </c>
      <c r="H136" s="16">
        <v>0</v>
      </c>
      <c r="I136" s="17">
        <v>1769734</v>
      </c>
      <c r="J136" s="15">
        <v>0</v>
      </c>
      <c r="K136" s="16">
        <v>0</v>
      </c>
      <c r="L136" s="16">
        <v>0</v>
      </c>
      <c r="M136" s="18">
        <v>0</v>
      </c>
      <c r="N136" s="21">
        <f t="shared" si="2"/>
        <v>0</v>
      </c>
      <c r="O136" s="22">
        <v>1769734</v>
      </c>
    </row>
    <row r="137" spans="1:15" x14ac:dyDescent="0.25">
      <c r="A137">
        <v>7301</v>
      </c>
      <c r="B137">
        <v>7401</v>
      </c>
      <c r="C137" t="s">
        <v>148</v>
      </c>
      <c r="D137" s="15">
        <v>0</v>
      </c>
      <c r="E137" s="16">
        <v>21394775</v>
      </c>
      <c r="F137" s="16">
        <v>2448701</v>
      </c>
      <c r="G137" s="16">
        <v>0</v>
      </c>
      <c r="H137" s="16">
        <v>0</v>
      </c>
      <c r="I137" s="17">
        <v>23843476</v>
      </c>
      <c r="J137" s="15">
        <v>0</v>
      </c>
      <c r="K137" s="16">
        <v>0</v>
      </c>
      <c r="L137" s="16">
        <v>0</v>
      </c>
      <c r="M137" s="18">
        <v>0</v>
      </c>
      <c r="N137" s="21">
        <f t="shared" si="2"/>
        <v>0</v>
      </c>
      <c r="O137" s="22">
        <v>23843476</v>
      </c>
    </row>
    <row r="138" spans="1:15" x14ac:dyDescent="0.25">
      <c r="A138">
        <v>7302</v>
      </c>
      <c r="B138">
        <v>7408</v>
      </c>
      <c r="C138" t="s">
        <v>149</v>
      </c>
      <c r="D138" s="15">
        <v>0</v>
      </c>
      <c r="E138" s="16">
        <v>2174923</v>
      </c>
      <c r="F138" s="16">
        <v>627078</v>
      </c>
      <c r="G138" s="16">
        <v>129670</v>
      </c>
      <c r="H138" s="16">
        <v>0</v>
      </c>
      <c r="I138" s="17">
        <v>2931671</v>
      </c>
      <c r="J138" s="15">
        <v>0</v>
      </c>
      <c r="K138" s="16">
        <v>0</v>
      </c>
      <c r="L138" s="16">
        <v>0</v>
      </c>
      <c r="M138" s="18">
        <v>0</v>
      </c>
      <c r="N138" s="21">
        <f t="shared" si="2"/>
        <v>0</v>
      </c>
      <c r="O138" s="22">
        <v>2931671</v>
      </c>
    </row>
    <row r="139" spans="1:15" x14ac:dyDescent="0.25">
      <c r="A139">
        <v>7303</v>
      </c>
      <c r="B139">
        <v>7402</v>
      </c>
      <c r="C139" t="s">
        <v>150</v>
      </c>
      <c r="D139" s="15">
        <v>0</v>
      </c>
      <c r="E139" s="16">
        <v>5850057</v>
      </c>
      <c r="F139" s="16">
        <v>1576383</v>
      </c>
      <c r="G139" s="16">
        <v>18152166</v>
      </c>
      <c r="H139" s="16">
        <v>0</v>
      </c>
      <c r="I139" s="17">
        <v>25578606</v>
      </c>
      <c r="J139" s="15">
        <v>0</v>
      </c>
      <c r="K139" s="16">
        <v>0</v>
      </c>
      <c r="L139" s="16">
        <v>0</v>
      </c>
      <c r="M139" s="18">
        <v>0</v>
      </c>
      <c r="N139" s="21">
        <f t="shared" si="2"/>
        <v>0</v>
      </c>
      <c r="O139" s="22">
        <v>25578606</v>
      </c>
    </row>
    <row r="140" spans="1:15" x14ac:dyDescent="0.25">
      <c r="A140">
        <v>7304</v>
      </c>
      <c r="B140">
        <v>7403</v>
      </c>
      <c r="C140" t="s">
        <v>151</v>
      </c>
      <c r="D140" s="15">
        <v>0</v>
      </c>
      <c r="E140" s="16">
        <v>4129584</v>
      </c>
      <c r="F140" s="16">
        <v>347203</v>
      </c>
      <c r="G140" s="16">
        <v>0</v>
      </c>
      <c r="H140" s="16">
        <v>0</v>
      </c>
      <c r="I140" s="17">
        <v>4476787</v>
      </c>
      <c r="J140" s="15">
        <v>0</v>
      </c>
      <c r="K140" s="16">
        <v>0</v>
      </c>
      <c r="L140" s="16">
        <v>0</v>
      </c>
      <c r="M140" s="18">
        <v>0</v>
      </c>
      <c r="N140" s="21">
        <f t="shared" si="2"/>
        <v>0</v>
      </c>
      <c r="O140" s="22">
        <v>4476787</v>
      </c>
    </row>
    <row r="141" spans="1:15" x14ac:dyDescent="0.25">
      <c r="A141">
        <v>7305</v>
      </c>
      <c r="B141">
        <v>7404</v>
      </c>
      <c r="C141" t="s">
        <v>152</v>
      </c>
      <c r="D141" s="15">
        <v>0</v>
      </c>
      <c r="E141" s="16">
        <v>3186619</v>
      </c>
      <c r="F141" s="16">
        <v>539495</v>
      </c>
      <c r="G141" s="16">
        <v>18900000</v>
      </c>
      <c r="H141" s="16">
        <v>0</v>
      </c>
      <c r="I141" s="17">
        <v>22626114</v>
      </c>
      <c r="J141" s="15">
        <v>0</v>
      </c>
      <c r="K141" s="16">
        <v>0</v>
      </c>
      <c r="L141" s="16">
        <v>0</v>
      </c>
      <c r="M141" s="18">
        <v>0</v>
      </c>
      <c r="N141" s="21">
        <f t="shared" si="2"/>
        <v>0</v>
      </c>
      <c r="O141" s="22">
        <v>22626114</v>
      </c>
    </row>
    <row r="142" spans="1:15" x14ac:dyDescent="0.25">
      <c r="A142">
        <v>7306</v>
      </c>
      <c r="B142">
        <v>7405</v>
      </c>
      <c r="C142" t="s">
        <v>153</v>
      </c>
      <c r="D142" s="15">
        <v>0</v>
      </c>
      <c r="E142" s="16">
        <v>2814432</v>
      </c>
      <c r="F142" s="16">
        <v>709972</v>
      </c>
      <c r="G142" s="16">
        <v>0</v>
      </c>
      <c r="H142" s="16">
        <v>0</v>
      </c>
      <c r="I142" s="17">
        <v>3524404</v>
      </c>
      <c r="J142" s="15">
        <v>0</v>
      </c>
      <c r="K142" s="16">
        <v>0</v>
      </c>
      <c r="L142" s="16">
        <v>0</v>
      </c>
      <c r="M142" s="18">
        <v>0</v>
      </c>
      <c r="N142" s="21">
        <f t="shared" si="2"/>
        <v>0</v>
      </c>
      <c r="O142" s="22">
        <v>3524404</v>
      </c>
    </row>
    <row r="143" spans="1:15" x14ac:dyDescent="0.25">
      <c r="A143">
        <v>7309</v>
      </c>
      <c r="B143">
        <v>7407</v>
      </c>
      <c r="C143" t="s">
        <v>154</v>
      </c>
      <c r="D143" s="15">
        <v>74947</v>
      </c>
      <c r="E143" s="16">
        <v>234922</v>
      </c>
      <c r="F143" s="16">
        <v>651726</v>
      </c>
      <c r="G143" s="16">
        <v>4828690</v>
      </c>
      <c r="H143" s="16">
        <v>0</v>
      </c>
      <c r="I143" s="17">
        <v>5790285</v>
      </c>
      <c r="J143" s="15">
        <v>0</v>
      </c>
      <c r="K143" s="16">
        <v>0</v>
      </c>
      <c r="L143" s="16">
        <v>0</v>
      </c>
      <c r="M143" s="18">
        <v>0</v>
      </c>
      <c r="N143" s="21">
        <f t="shared" si="2"/>
        <v>0</v>
      </c>
      <c r="O143" s="22">
        <v>5790285</v>
      </c>
    </row>
    <row r="144" spans="1:15" x14ac:dyDescent="0.25">
      <c r="A144">
        <v>7310</v>
      </c>
      <c r="B144">
        <v>7406</v>
      </c>
      <c r="C144" t="s">
        <v>155</v>
      </c>
      <c r="D144" s="15">
        <v>0</v>
      </c>
      <c r="E144" s="16">
        <v>5896512</v>
      </c>
      <c r="F144" s="16">
        <v>995741</v>
      </c>
      <c r="G144" s="16">
        <v>19705000</v>
      </c>
      <c r="H144" s="16">
        <v>0</v>
      </c>
      <c r="I144" s="17">
        <v>26597253</v>
      </c>
      <c r="J144" s="15">
        <v>0</v>
      </c>
      <c r="K144" s="16">
        <v>0</v>
      </c>
      <c r="L144" s="16">
        <v>0</v>
      </c>
      <c r="M144" s="18">
        <v>0</v>
      </c>
      <c r="N144" s="21">
        <f t="shared" si="2"/>
        <v>0</v>
      </c>
      <c r="O144" s="22">
        <v>26597253</v>
      </c>
    </row>
    <row r="145" spans="1:15" x14ac:dyDescent="0.25">
      <c r="A145">
        <v>7401</v>
      </c>
      <c r="B145">
        <v>7201</v>
      </c>
      <c r="C145" t="s">
        <v>156</v>
      </c>
      <c r="D145" s="15">
        <v>0</v>
      </c>
      <c r="E145" s="16">
        <v>5668633</v>
      </c>
      <c r="F145" s="16">
        <v>1114335</v>
      </c>
      <c r="G145" s="16">
        <v>2730500</v>
      </c>
      <c r="H145" s="16">
        <v>0</v>
      </c>
      <c r="I145" s="17">
        <v>9513468</v>
      </c>
      <c r="J145" s="15">
        <v>0</v>
      </c>
      <c r="K145" s="16">
        <v>0</v>
      </c>
      <c r="L145" s="16">
        <v>0</v>
      </c>
      <c r="M145" s="18">
        <v>0</v>
      </c>
      <c r="N145" s="21">
        <f t="shared" si="2"/>
        <v>0</v>
      </c>
      <c r="O145" s="22">
        <v>9513468</v>
      </c>
    </row>
    <row r="146" spans="1:15" x14ac:dyDescent="0.25">
      <c r="A146">
        <v>7402</v>
      </c>
      <c r="B146">
        <v>7203</v>
      </c>
      <c r="C146" t="s">
        <v>157</v>
      </c>
      <c r="D146" s="15">
        <v>0</v>
      </c>
      <c r="E146" s="16">
        <v>2027346</v>
      </c>
      <c r="F146" s="16">
        <v>386725</v>
      </c>
      <c r="G146" s="16">
        <v>0</v>
      </c>
      <c r="H146" s="16">
        <v>0</v>
      </c>
      <c r="I146" s="17">
        <v>2414071</v>
      </c>
      <c r="J146" s="15">
        <v>0</v>
      </c>
      <c r="K146" s="16">
        <v>0</v>
      </c>
      <c r="L146" s="16">
        <v>0</v>
      </c>
      <c r="M146" s="18">
        <v>0</v>
      </c>
      <c r="N146" s="21">
        <f t="shared" si="2"/>
        <v>0</v>
      </c>
      <c r="O146" s="22">
        <v>2414071</v>
      </c>
    </row>
    <row r="147" spans="1:15" x14ac:dyDescent="0.25">
      <c r="A147">
        <v>7403</v>
      </c>
      <c r="B147">
        <v>7202</v>
      </c>
      <c r="C147" t="s">
        <v>158</v>
      </c>
      <c r="D147" s="15">
        <v>74200</v>
      </c>
      <c r="E147" s="16">
        <v>988933</v>
      </c>
      <c r="F147" s="16">
        <v>206416</v>
      </c>
      <c r="G147" s="16">
        <v>0</v>
      </c>
      <c r="H147" s="16">
        <v>0</v>
      </c>
      <c r="I147" s="17">
        <v>1269549</v>
      </c>
      <c r="J147" s="15">
        <v>0</v>
      </c>
      <c r="K147" s="16">
        <v>0</v>
      </c>
      <c r="L147" s="16">
        <v>0</v>
      </c>
      <c r="M147" s="18">
        <v>0</v>
      </c>
      <c r="N147" s="21">
        <f t="shared" si="2"/>
        <v>0</v>
      </c>
      <c r="O147" s="22">
        <v>1269549</v>
      </c>
    </row>
    <row r="148" spans="1:15" x14ac:dyDescent="0.25">
      <c r="A148">
        <v>8101</v>
      </c>
      <c r="B148">
        <v>16101</v>
      </c>
      <c r="C148" t="s">
        <v>159</v>
      </c>
      <c r="D148" s="15">
        <v>0</v>
      </c>
      <c r="E148" s="16">
        <v>6918672</v>
      </c>
      <c r="F148" s="16">
        <v>738658</v>
      </c>
      <c r="G148" s="16">
        <v>52931696</v>
      </c>
      <c r="H148" s="16">
        <v>0</v>
      </c>
      <c r="I148" s="17">
        <v>60589026</v>
      </c>
      <c r="J148" s="15">
        <v>0</v>
      </c>
      <c r="K148" s="16">
        <v>0</v>
      </c>
      <c r="L148" s="16">
        <v>0</v>
      </c>
      <c r="M148" s="18">
        <v>0</v>
      </c>
      <c r="N148" s="21">
        <f t="shared" si="2"/>
        <v>0</v>
      </c>
      <c r="O148" s="22">
        <v>60589026</v>
      </c>
    </row>
    <row r="149" spans="1:15" x14ac:dyDescent="0.25">
      <c r="A149">
        <v>8102</v>
      </c>
      <c r="B149">
        <v>16106</v>
      </c>
      <c r="C149" t="s">
        <v>160</v>
      </c>
      <c r="D149" s="15">
        <v>0</v>
      </c>
      <c r="E149" s="16">
        <v>1229202</v>
      </c>
      <c r="F149" s="16">
        <v>10309</v>
      </c>
      <c r="G149" s="16">
        <v>0</v>
      </c>
      <c r="H149" s="16">
        <v>0</v>
      </c>
      <c r="I149" s="17">
        <v>1239511</v>
      </c>
      <c r="J149" s="15">
        <v>0</v>
      </c>
      <c r="K149" s="16">
        <v>0</v>
      </c>
      <c r="L149" s="16">
        <v>0</v>
      </c>
      <c r="M149" s="18">
        <v>0</v>
      </c>
      <c r="N149" s="21">
        <f t="shared" si="2"/>
        <v>0</v>
      </c>
      <c r="O149" s="22">
        <v>1239511</v>
      </c>
    </row>
    <row r="150" spans="1:15" x14ac:dyDescent="0.25">
      <c r="A150">
        <v>8103</v>
      </c>
      <c r="B150">
        <v>16302</v>
      </c>
      <c r="C150" t="s">
        <v>161</v>
      </c>
      <c r="D150" s="15">
        <v>0</v>
      </c>
      <c r="E150" s="16">
        <v>5677569</v>
      </c>
      <c r="F150" s="16">
        <v>769366</v>
      </c>
      <c r="G150" s="16">
        <v>689559</v>
      </c>
      <c r="H150" s="16">
        <v>0</v>
      </c>
      <c r="I150" s="17">
        <v>7136494</v>
      </c>
      <c r="J150" s="15">
        <v>0</v>
      </c>
      <c r="K150" s="16">
        <v>0</v>
      </c>
      <c r="L150" s="16">
        <v>0</v>
      </c>
      <c r="M150" s="18">
        <v>0</v>
      </c>
      <c r="N150" s="21">
        <f t="shared" si="2"/>
        <v>0</v>
      </c>
      <c r="O150" s="22">
        <v>7136494</v>
      </c>
    </row>
    <row r="151" spans="1:15" x14ac:dyDescent="0.25">
      <c r="A151">
        <v>8104</v>
      </c>
      <c r="B151">
        <v>16201</v>
      </c>
      <c r="C151" t="s">
        <v>162</v>
      </c>
      <c r="D151" s="15">
        <v>0</v>
      </c>
      <c r="E151" s="16">
        <v>1262219</v>
      </c>
      <c r="F151" s="16">
        <v>0</v>
      </c>
      <c r="G151" s="16">
        <v>439902</v>
      </c>
      <c r="H151" s="16">
        <v>0</v>
      </c>
      <c r="I151" s="17">
        <v>1702121</v>
      </c>
      <c r="J151" s="15">
        <v>0</v>
      </c>
      <c r="K151" s="16">
        <v>0</v>
      </c>
      <c r="L151" s="16">
        <v>0</v>
      </c>
      <c r="M151" s="18">
        <v>0</v>
      </c>
      <c r="N151" s="21">
        <f t="shared" si="2"/>
        <v>0</v>
      </c>
      <c r="O151" s="22">
        <v>1702121</v>
      </c>
    </row>
    <row r="152" spans="1:15" x14ac:dyDescent="0.25">
      <c r="A152">
        <v>8105</v>
      </c>
      <c r="B152">
        <v>16204</v>
      </c>
      <c r="C152" t="s">
        <v>163</v>
      </c>
      <c r="D152" s="15">
        <v>0</v>
      </c>
      <c r="E152" s="16">
        <v>928548</v>
      </c>
      <c r="F152" s="16">
        <v>201661</v>
      </c>
      <c r="G152" s="16">
        <v>0</v>
      </c>
      <c r="H152" s="16">
        <v>0</v>
      </c>
      <c r="I152" s="17">
        <v>1130209</v>
      </c>
      <c r="J152" s="15">
        <v>0</v>
      </c>
      <c r="K152" s="16">
        <v>0</v>
      </c>
      <c r="L152" s="16">
        <v>0</v>
      </c>
      <c r="M152" s="18">
        <v>0</v>
      </c>
      <c r="N152" s="21">
        <f t="shared" si="2"/>
        <v>0</v>
      </c>
      <c r="O152" s="22">
        <v>1130209</v>
      </c>
    </row>
    <row r="153" spans="1:15" x14ac:dyDescent="0.25">
      <c r="A153">
        <v>8106</v>
      </c>
      <c r="B153">
        <v>16205</v>
      </c>
      <c r="C153" t="s">
        <v>164</v>
      </c>
      <c r="D153" s="15">
        <v>0</v>
      </c>
      <c r="E153" s="16">
        <v>1555390</v>
      </c>
      <c r="F153" s="16">
        <v>0</v>
      </c>
      <c r="G153" s="16">
        <v>0</v>
      </c>
      <c r="H153" s="16">
        <v>0</v>
      </c>
      <c r="I153" s="17">
        <v>1555390</v>
      </c>
      <c r="J153" s="15">
        <v>0</v>
      </c>
      <c r="K153" s="16">
        <v>0</v>
      </c>
      <c r="L153" s="16">
        <v>0</v>
      </c>
      <c r="M153" s="18">
        <v>0</v>
      </c>
      <c r="N153" s="21">
        <f t="shared" si="2"/>
        <v>0</v>
      </c>
      <c r="O153" s="22">
        <v>1555390</v>
      </c>
    </row>
    <row r="154" spans="1:15" x14ac:dyDescent="0.25">
      <c r="A154">
        <v>8107</v>
      </c>
      <c r="B154">
        <v>16202</v>
      </c>
      <c r="C154" t="s">
        <v>165</v>
      </c>
      <c r="D154" s="15">
        <v>0</v>
      </c>
      <c r="E154" s="16">
        <v>2111267</v>
      </c>
      <c r="F154" s="16">
        <v>230193</v>
      </c>
      <c r="G154" s="16">
        <v>1785000</v>
      </c>
      <c r="H154" s="16">
        <v>0</v>
      </c>
      <c r="I154" s="17">
        <v>4126460</v>
      </c>
      <c r="J154" s="15">
        <v>0</v>
      </c>
      <c r="K154" s="16">
        <v>0</v>
      </c>
      <c r="L154" s="16">
        <v>0</v>
      </c>
      <c r="M154" s="18">
        <v>0</v>
      </c>
      <c r="N154" s="21">
        <f t="shared" si="2"/>
        <v>0</v>
      </c>
      <c r="O154" s="22">
        <v>4126460</v>
      </c>
    </row>
    <row r="155" spans="1:15" x14ac:dyDescent="0.25">
      <c r="A155">
        <v>8108</v>
      </c>
      <c r="B155">
        <v>16207</v>
      </c>
      <c r="C155" t="s">
        <v>166</v>
      </c>
      <c r="D155" s="15">
        <v>0</v>
      </c>
      <c r="E155" s="16">
        <v>4760000</v>
      </c>
      <c r="F155" s="16">
        <v>96460</v>
      </c>
      <c r="G155" s="16">
        <v>0</v>
      </c>
      <c r="H155" s="16">
        <v>0</v>
      </c>
      <c r="I155" s="17">
        <v>4856460</v>
      </c>
      <c r="J155" s="15">
        <v>0</v>
      </c>
      <c r="K155" s="16">
        <v>0</v>
      </c>
      <c r="L155" s="16">
        <v>0</v>
      </c>
      <c r="M155" s="18">
        <v>0</v>
      </c>
      <c r="N155" s="21">
        <f t="shared" si="2"/>
        <v>0</v>
      </c>
      <c r="O155" s="22">
        <v>4856460</v>
      </c>
    </row>
    <row r="156" spans="1:15" x14ac:dyDescent="0.25">
      <c r="A156">
        <v>8109</v>
      </c>
      <c r="B156">
        <v>16301</v>
      </c>
      <c r="C156" t="s">
        <v>167</v>
      </c>
      <c r="D156" s="15">
        <v>0</v>
      </c>
      <c r="E156" s="16">
        <v>6091798</v>
      </c>
      <c r="F156" s="16">
        <v>999433</v>
      </c>
      <c r="G156" s="16">
        <v>3186230</v>
      </c>
      <c r="H156" s="16">
        <v>0</v>
      </c>
      <c r="I156" s="17">
        <v>10277461</v>
      </c>
      <c r="J156" s="15">
        <v>0</v>
      </c>
      <c r="K156" s="16">
        <v>0</v>
      </c>
      <c r="L156" s="16">
        <v>0</v>
      </c>
      <c r="M156" s="18">
        <v>0</v>
      </c>
      <c r="N156" s="21">
        <f t="shared" si="2"/>
        <v>0</v>
      </c>
      <c r="O156" s="22">
        <v>10277461</v>
      </c>
    </row>
    <row r="157" spans="1:15" x14ac:dyDescent="0.25">
      <c r="A157">
        <v>8110</v>
      </c>
      <c r="B157">
        <v>16303</v>
      </c>
      <c r="C157" t="s">
        <v>168</v>
      </c>
      <c r="D157" s="15">
        <v>0</v>
      </c>
      <c r="E157" s="16">
        <v>1927708</v>
      </c>
      <c r="F157" s="16">
        <v>70000</v>
      </c>
      <c r="G157" s="16">
        <v>2528366</v>
      </c>
      <c r="H157" s="16">
        <v>0</v>
      </c>
      <c r="I157" s="17">
        <v>4526074</v>
      </c>
      <c r="J157" s="15">
        <v>0</v>
      </c>
      <c r="K157" s="16">
        <v>0</v>
      </c>
      <c r="L157" s="16">
        <v>0</v>
      </c>
      <c r="M157" s="18">
        <v>0</v>
      </c>
      <c r="N157" s="21">
        <f t="shared" si="2"/>
        <v>0</v>
      </c>
      <c r="O157" s="22">
        <v>4526074</v>
      </c>
    </row>
    <row r="158" spans="1:15" x14ac:dyDescent="0.25">
      <c r="A158">
        <v>8111</v>
      </c>
      <c r="B158">
        <v>16304</v>
      </c>
      <c r="C158" t="s">
        <v>169</v>
      </c>
      <c r="D158" s="15">
        <v>0</v>
      </c>
      <c r="E158" s="16">
        <v>0</v>
      </c>
      <c r="F158" s="16">
        <v>101969</v>
      </c>
      <c r="G158" s="16">
        <v>0</v>
      </c>
      <c r="H158" s="16">
        <v>0</v>
      </c>
      <c r="I158" s="17">
        <v>101969</v>
      </c>
      <c r="J158" s="15">
        <v>0</v>
      </c>
      <c r="K158" s="16">
        <v>0</v>
      </c>
      <c r="L158" s="16">
        <v>0</v>
      </c>
      <c r="M158" s="18">
        <v>0</v>
      </c>
      <c r="N158" s="21">
        <f t="shared" si="2"/>
        <v>0</v>
      </c>
      <c r="O158" s="22">
        <v>101969</v>
      </c>
    </row>
    <row r="159" spans="1:15" x14ac:dyDescent="0.25">
      <c r="A159">
        <v>8112</v>
      </c>
      <c r="B159">
        <v>16305</v>
      </c>
      <c r="C159" t="s">
        <v>170</v>
      </c>
      <c r="D159" s="15">
        <v>0</v>
      </c>
      <c r="E159" s="16">
        <v>3888536</v>
      </c>
      <c r="F159" s="16">
        <v>263037</v>
      </c>
      <c r="G159" s="16">
        <v>190610</v>
      </c>
      <c r="H159" s="16">
        <v>0</v>
      </c>
      <c r="I159" s="17">
        <v>4342183</v>
      </c>
      <c r="J159" s="15">
        <v>0</v>
      </c>
      <c r="K159" s="16">
        <v>0</v>
      </c>
      <c r="L159" s="16">
        <v>0</v>
      </c>
      <c r="M159" s="18">
        <v>0</v>
      </c>
      <c r="N159" s="21">
        <f t="shared" si="2"/>
        <v>0</v>
      </c>
      <c r="O159" s="22">
        <v>4342183</v>
      </c>
    </row>
    <row r="160" spans="1:15" x14ac:dyDescent="0.25">
      <c r="A160">
        <v>8113</v>
      </c>
      <c r="B160">
        <v>16102</v>
      </c>
      <c r="C160" t="s">
        <v>171</v>
      </c>
      <c r="D160" s="15">
        <v>0</v>
      </c>
      <c r="E160" s="16">
        <v>3042024</v>
      </c>
      <c r="F160" s="16">
        <v>0</v>
      </c>
      <c r="G160" s="16">
        <v>13811000</v>
      </c>
      <c r="H160" s="16">
        <v>0</v>
      </c>
      <c r="I160" s="17">
        <v>16853024</v>
      </c>
      <c r="J160" s="15">
        <v>0</v>
      </c>
      <c r="K160" s="16">
        <v>0</v>
      </c>
      <c r="L160" s="16">
        <v>0</v>
      </c>
      <c r="M160" s="18">
        <v>0</v>
      </c>
      <c r="N160" s="21">
        <f t="shared" si="2"/>
        <v>0</v>
      </c>
      <c r="O160" s="22">
        <v>16853024</v>
      </c>
    </row>
    <row r="161" spans="1:15" x14ac:dyDescent="0.25">
      <c r="A161">
        <v>8114</v>
      </c>
      <c r="B161">
        <v>16108</v>
      </c>
      <c r="C161" t="s">
        <v>172</v>
      </c>
      <c r="D161" s="15">
        <v>0</v>
      </c>
      <c r="E161" s="16">
        <v>4646744</v>
      </c>
      <c r="F161" s="16">
        <v>1238927</v>
      </c>
      <c r="G161" s="16">
        <v>0</v>
      </c>
      <c r="H161" s="16">
        <v>0</v>
      </c>
      <c r="I161" s="17">
        <v>5885671</v>
      </c>
      <c r="J161" s="15">
        <v>0</v>
      </c>
      <c r="K161" s="16">
        <v>0</v>
      </c>
      <c r="L161" s="16">
        <v>0</v>
      </c>
      <c r="M161" s="18">
        <v>0</v>
      </c>
      <c r="N161" s="21">
        <f t="shared" si="2"/>
        <v>0</v>
      </c>
      <c r="O161" s="22">
        <v>5885671</v>
      </c>
    </row>
    <row r="162" spans="1:15" x14ac:dyDescent="0.25">
      <c r="A162">
        <v>8115</v>
      </c>
      <c r="B162">
        <v>16107</v>
      </c>
      <c r="C162" t="s">
        <v>173</v>
      </c>
      <c r="D162" s="15">
        <v>0</v>
      </c>
      <c r="E162" s="16">
        <v>3427673</v>
      </c>
      <c r="F162" s="16">
        <v>664963</v>
      </c>
      <c r="G162" s="16">
        <v>6553442</v>
      </c>
      <c r="H162" s="16">
        <v>0</v>
      </c>
      <c r="I162" s="17">
        <v>10646078</v>
      </c>
      <c r="J162" s="15">
        <v>0</v>
      </c>
      <c r="K162" s="16">
        <v>0</v>
      </c>
      <c r="L162" s="16">
        <v>0</v>
      </c>
      <c r="M162" s="18">
        <v>0</v>
      </c>
      <c r="N162" s="21">
        <f t="shared" si="2"/>
        <v>0</v>
      </c>
      <c r="O162" s="22">
        <v>10646078</v>
      </c>
    </row>
    <row r="163" spans="1:15" x14ac:dyDescent="0.25">
      <c r="A163">
        <v>8116</v>
      </c>
      <c r="B163">
        <v>16109</v>
      </c>
      <c r="C163" t="s">
        <v>174</v>
      </c>
      <c r="D163" s="15">
        <v>0</v>
      </c>
      <c r="E163" s="16">
        <v>1750009</v>
      </c>
      <c r="F163" s="16">
        <v>70000</v>
      </c>
      <c r="G163" s="16">
        <v>10220000</v>
      </c>
      <c r="H163" s="16">
        <v>0</v>
      </c>
      <c r="I163" s="17">
        <v>12040009</v>
      </c>
      <c r="J163" s="15">
        <v>0</v>
      </c>
      <c r="K163" s="16">
        <v>0</v>
      </c>
      <c r="L163" s="16">
        <v>0</v>
      </c>
      <c r="M163" s="18">
        <v>0</v>
      </c>
      <c r="N163" s="21">
        <f t="shared" si="2"/>
        <v>0</v>
      </c>
      <c r="O163" s="22">
        <v>12040009</v>
      </c>
    </row>
    <row r="164" spans="1:15" x14ac:dyDescent="0.25">
      <c r="A164">
        <v>8117</v>
      </c>
      <c r="B164">
        <v>16105</v>
      </c>
      <c r="C164" t="s">
        <v>175</v>
      </c>
      <c r="D164" s="15">
        <v>0</v>
      </c>
      <c r="E164" s="16">
        <v>2213738</v>
      </c>
      <c r="F164" s="16">
        <v>460596</v>
      </c>
      <c r="G164" s="16">
        <v>13316</v>
      </c>
      <c r="H164" s="16">
        <v>0</v>
      </c>
      <c r="I164" s="17">
        <v>2687650</v>
      </c>
      <c r="J164" s="15">
        <v>0</v>
      </c>
      <c r="K164" s="16">
        <v>0</v>
      </c>
      <c r="L164" s="16">
        <v>0</v>
      </c>
      <c r="M164" s="18">
        <v>0</v>
      </c>
      <c r="N164" s="21">
        <f t="shared" si="2"/>
        <v>0</v>
      </c>
      <c r="O164" s="22">
        <v>2687650</v>
      </c>
    </row>
    <row r="165" spans="1:15" x14ac:dyDescent="0.25">
      <c r="A165">
        <v>8118</v>
      </c>
      <c r="B165">
        <v>16104</v>
      </c>
      <c r="C165" t="s">
        <v>176</v>
      </c>
      <c r="D165" s="15">
        <v>0</v>
      </c>
      <c r="E165" s="16">
        <v>2911378</v>
      </c>
      <c r="F165" s="16">
        <v>0</v>
      </c>
      <c r="G165" s="16">
        <v>0</v>
      </c>
      <c r="H165" s="16">
        <v>0</v>
      </c>
      <c r="I165" s="17">
        <v>2911378</v>
      </c>
      <c r="J165" s="15">
        <v>0</v>
      </c>
      <c r="K165" s="16">
        <v>0</v>
      </c>
      <c r="L165" s="16">
        <v>0</v>
      </c>
      <c r="M165" s="18">
        <v>0</v>
      </c>
      <c r="N165" s="21">
        <f t="shared" si="2"/>
        <v>0</v>
      </c>
      <c r="O165" s="22">
        <v>2911378</v>
      </c>
    </row>
    <row r="166" spans="1:15" x14ac:dyDescent="0.25">
      <c r="A166">
        <v>8119</v>
      </c>
      <c r="B166">
        <v>16206</v>
      </c>
      <c r="C166" t="s">
        <v>177</v>
      </c>
      <c r="D166" s="15">
        <v>0</v>
      </c>
      <c r="E166" s="16">
        <v>3376677</v>
      </c>
      <c r="F166" s="16">
        <v>59966</v>
      </c>
      <c r="G166" s="16">
        <v>0</v>
      </c>
      <c r="H166" s="16">
        <v>0</v>
      </c>
      <c r="I166" s="17">
        <v>3436643</v>
      </c>
      <c r="J166" s="15">
        <v>0</v>
      </c>
      <c r="K166" s="16">
        <v>0</v>
      </c>
      <c r="L166" s="16">
        <v>0</v>
      </c>
      <c r="M166" s="18">
        <v>0</v>
      </c>
      <c r="N166" s="21">
        <f t="shared" si="2"/>
        <v>0</v>
      </c>
      <c r="O166" s="22">
        <v>3436643</v>
      </c>
    </row>
    <row r="167" spans="1:15" x14ac:dyDescent="0.25">
      <c r="A167">
        <v>8120</v>
      </c>
      <c r="B167">
        <v>16203</v>
      </c>
      <c r="C167" t="s">
        <v>178</v>
      </c>
      <c r="D167" s="15">
        <v>0</v>
      </c>
      <c r="E167" s="16">
        <v>4149711</v>
      </c>
      <c r="F167" s="16">
        <v>0</v>
      </c>
      <c r="G167" s="16">
        <v>0</v>
      </c>
      <c r="H167" s="16">
        <v>0</v>
      </c>
      <c r="I167" s="17">
        <v>4149711</v>
      </c>
      <c r="J167" s="15">
        <v>0</v>
      </c>
      <c r="K167" s="16">
        <v>0</v>
      </c>
      <c r="L167" s="16">
        <v>0</v>
      </c>
      <c r="M167" s="18">
        <v>0</v>
      </c>
      <c r="N167" s="21">
        <f t="shared" si="2"/>
        <v>0</v>
      </c>
      <c r="O167" s="22">
        <v>4149711</v>
      </c>
    </row>
    <row r="168" spans="1:15" x14ac:dyDescent="0.25">
      <c r="A168">
        <v>8121</v>
      </c>
      <c r="B168">
        <v>16103</v>
      </c>
      <c r="C168" t="s">
        <v>179</v>
      </c>
      <c r="D168" s="15">
        <v>0</v>
      </c>
      <c r="E168" s="16">
        <v>1033134</v>
      </c>
      <c r="F168" s="16">
        <v>0</v>
      </c>
      <c r="G168" s="16">
        <v>0</v>
      </c>
      <c r="H168" s="16">
        <v>0</v>
      </c>
      <c r="I168" s="17">
        <v>1033134</v>
      </c>
      <c r="J168" s="15">
        <v>0</v>
      </c>
      <c r="K168" s="16">
        <v>0</v>
      </c>
      <c r="L168" s="16">
        <v>0</v>
      </c>
      <c r="M168" s="18">
        <v>0</v>
      </c>
      <c r="N168" s="21">
        <f t="shared" si="2"/>
        <v>0</v>
      </c>
      <c r="O168" s="22">
        <v>1033134</v>
      </c>
    </row>
    <row r="169" spans="1:15" x14ac:dyDescent="0.25">
      <c r="A169">
        <v>8201</v>
      </c>
      <c r="B169">
        <v>8101</v>
      </c>
      <c r="C169" t="s">
        <v>180</v>
      </c>
      <c r="D169" s="15">
        <v>0</v>
      </c>
      <c r="E169" s="16">
        <v>0</v>
      </c>
      <c r="F169" s="16">
        <v>0</v>
      </c>
      <c r="G169" s="16">
        <v>0</v>
      </c>
      <c r="H169" s="16">
        <v>0</v>
      </c>
      <c r="I169" s="17">
        <v>0</v>
      </c>
      <c r="J169" s="15">
        <v>0</v>
      </c>
      <c r="K169" s="16">
        <v>0</v>
      </c>
      <c r="L169" s="16">
        <v>0</v>
      </c>
      <c r="M169" s="18">
        <v>0</v>
      </c>
      <c r="N169" s="21">
        <f t="shared" si="2"/>
        <v>0</v>
      </c>
      <c r="O169" s="22">
        <v>0</v>
      </c>
    </row>
    <row r="170" spans="1:15" x14ac:dyDescent="0.25">
      <c r="A170">
        <v>8202</v>
      </c>
      <c r="B170">
        <v>8107</v>
      </c>
      <c r="C170" t="s">
        <v>181</v>
      </c>
      <c r="D170" s="15">
        <v>0</v>
      </c>
      <c r="E170" s="16">
        <v>1149363</v>
      </c>
      <c r="F170" s="16">
        <v>0</v>
      </c>
      <c r="G170" s="16">
        <v>0</v>
      </c>
      <c r="H170" s="16">
        <v>0</v>
      </c>
      <c r="I170" s="17">
        <v>1149363</v>
      </c>
      <c r="J170" s="15">
        <v>0</v>
      </c>
      <c r="K170" s="16">
        <v>0</v>
      </c>
      <c r="L170" s="16">
        <v>0</v>
      </c>
      <c r="M170" s="18">
        <v>0</v>
      </c>
      <c r="N170" s="21">
        <f t="shared" si="2"/>
        <v>0</v>
      </c>
      <c r="O170" s="22">
        <v>1149363</v>
      </c>
    </row>
    <row r="171" spans="1:15" x14ac:dyDescent="0.25">
      <c r="A171">
        <v>8203</v>
      </c>
      <c r="B171">
        <v>8105</v>
      </c>
      <c r="C171" t="s">
        <v>182</v>
      </c>
      <c r="D171" s="15">
        <v>0</v>
      </c>
      <c r="E171" s="16">
        <v>0</v>
      </c>
      <c r="F171" s="16">
        <v>620707</v>
      </c>
      <c r="G171" s="16">
        <v>0</v>
      </c>
      <c r="H171" s="16">
        <v>0</v>
      </c>
      <c r="I171" s="17">
        <v>620707</v>
      </c>
      <c r="J171" s="15">
        <v>0</v>
      </c>
      <c r="K171" s="16">
        <v>0</v>
      </c>
      <c r="L171" s="16">
        <v>0</v>
      </c>
      <c r="M171" s="18">
        <v>0</v>
      </c>
      <c r="N171" s="21">
        <f t="shared" si="2"/>
        <v>0</v>
      </c>
      <c r="O171" s="22">
        <v>620707</v>
      </c>
    </row>
    <row r="172" spans="1:15" x14ac:dyDescent="0.25">
      <c r="A172">
        <v>8204</v>
      </c>
      <c r="B172">
        <v>8104</v>
      </c>
      <c r="C172" t="s">
        <v>183</v>
      </c>
      <c r="D172" s="15">
        <v>0</v>
      </c>
      <c r="E172" s="16">
        <v>0</v>
      </c>
      <c r="F172" s="16">
        <v>243145</v>
      </c>
      <c r="G172" s="16">
        <v>0</v>
      </c>
      <c r="H172" s="16">
        <v>0</v>
      </c>
      <c r="I172" s="17">
        <v>243145</v>
      </c>
      <c r="J172" s="15">
        <v>0</v>
      </c>
      <c r="K172" s="16">
        <v>0</v>
      </c>
      <c r="L172" s="16">
        <v>0</v>
      </c>
      <c r="M172" s="18">
        <v>0</v>
      </c>
      <c r="N172" s="21">
        <f t="shared" si="2"/>
        <v>0</v>
      </c>
      <c r="O172" s="22">
        <v>243145</v>
      </c>
    </row>
    <row r="173" spans="1:15" x14ac:dyDescent="0.25">
      <c r="A173">
        <v>8205</v>
      </c>
      <c r="B173">
        <v>8111</v>
      </c>
      <c r="C173" t="s">
        <v>184</v>
      </c>
      <c r="D173" s="15">
        <v>0</v>
      </c>
      <c r="E173" s="16">
        <v>3227797</v>
      </c>
      <c r="F173" s="16">
        <v>1473370</v>
      </c>
      <c r="G173" s="16">
        <v>788571</v>
      </c>
      <c r="H173" s="16">
        <v>0</v>
      </c>
      <c r="I173" s="17">
        <v>5489738</v>
      </c>
      <c r="J173" s="15">
        <v>0</v>
      </c>
      <c r="K173" s="16">
        <v>0</v>
      </c>
      <c r="L173" s="16">
        <v>0</v>
      </c>
      <c r="M173" s="18">
        <v>0</v>
      </c>
      <c r="N173" s="21">
        <f t="shared" si="2"/>
        <v>0</v>
      </c>
      <c r="O173" s="22">
        <v>5489738</v>
      </c>
    </row>
    <row r="174" spans="1:15" x14ac:dyDescent="0.25">
      <c r="A174">
        <v>8206</v>
      </c>
      <c r="B174">
        <v>8110</v>
      </c>
      <c r="C174" t="s">
        <v>185</v>
      </c>
      <c r="D174" s="15">
        <v>0</v>
      </c>
      <c r="E174" s="16">
        <v>5651089</v>
      </c>
      <c r="F174" s="16">
        <v>70000</v>
      </c>
      <c r="G174" s="16">
        <v>4620000</v>
      </c>
      <c r="H174" s="16">
        <v>0</v>
      </c>
      <c r="I174" s="17">
        <v>10341089</v>
      </c>
      <c r="J174" s="15">
        <v>0</v>
      </c>
      <c r="K174" s="16">
        <v>0</v>
      </c>
      <c r="L174" s="16">
        <v>0</v>
      </c>
      <c r="M174" s="18">
        <v>0</v>
      </c>
      <c r="N174" s="21">
        <f t="shared" si="2"/>
        <v>0</v>
      </c>
      <c r="O174" s="22">
        <v>10341089</v>
      </c>
    </row>
    <row r="175" spans="1:15" x14ac:dyDescent="0.25">
      <c r="A175">
        <v>8207</v>
      </c>
      <c r="B175">
        <v>8102</v>
      </c>
      <c r="C175" t="s">
        <v>186</v>
      </c>
      <c r="D175" s="15">
        <v>0</v>
      </c>
      <c r="E175" s="16">
        <v>10720704</v>
      </c>
      <c r="F175" s="16">
        <v>0</v>
      </c>
      <c r="G175" s="16">
        <v>5787180</v>
      </c>
      <c r="H175" s="16">
        <v>0</v>
      </c>
      <c r="I175" s="17">
        <v>16507884</v>
      </c>
      <c r="J175" s="15">
        <v>0</v>
      </c>
      <c r="K175" s="16">
        <v>0</v>
      </c>
      <c r="L175" s="16">
        <v>0</v>
      </c>
      <c r="M175" s="18">
        <v>0</v>
      </c>
      <c r="N175" s="21">
        <f t="shared" si="2"/>
        <v>0</v>
      </c>
      <c r="O175" s="22">
        <v>16507884</v>
      </c>
    </row>
    <row r="176" spans="1:15" x14ac:dyDescent="0.25">
      <c r="A176">
        <v>8208</v>
      </c>
      <c r="B176">
        <v>8106</v>
      </c>
      <c r="C176" t="s">
        <v>187</v>
      </c>
      <c r="D176" s="15">
        <v>0</v>
      </c>
      <c r="E176" s="16">
        <v>0</v>
      </c>
      <c r="F176" s="16">
        <v>0</v>
      </c>
      <c r="G176" s="16">
        <v>0</v>
      </c>
      <c r="H176" s="16">
        <v>0</v>
      </c>
      <c r="I176" s="17">
        <v>0</v>
      </c>
      <c r="J176" s="15">
        <v>0</v>
      </c>
      <c r="K176" s="16">
        <v>0</v>
      </c>
      <c r="L176" s="16">
        <v>0</v>
      </c>
      <c r="M176" s="18">
        <v>0</v>
      </c>
      <c r="N176" s="21">
        <f t="shared" si="2"/>
        <v>0</v>
      </c>
      <c r="O176" s="22">
        <v>0</v>
      </c>
    </row>
    <row r="177" spans="1:15" x14ac:dyDescent="0.25">
      <c r="A177">
        <v>8209</v>
      </c>
      <c r="B177">
        <v>8109</v>
      </c>
      <c r="C177" t="s">
        <v>188</v>
      </c>
      <c r="D177" s="15">
        <v>0</v>
      </c>
      <c r="E177" s="16">
        <v>2516975</v>
      </c>
      <c r="F177" s="16">
        <v>0</v>
      </c>
      <c r="G177" s="16">
        <v>0</v>
      </c>
      <c r="H177" s="16">
        <v>0</v>
      </c>
      <c r="I177" s="17">
        <v>2516975</v>
      </c>
      <c r="J177" s="15">
        <v>0</v>
      </c>
      <c r="K177" s="16">
        <v>0</v>
      </c>
      <c r="L177" s="16">
        <v>0</v>
      </c>
      <c r="M177" s="18">
        <v>0</v>
      </c>
      <c r="N177" s="21">
        <f t="shared" si="2"/>
        <v>0</v>
      </c>
      <c r="O177" s="22">
        <v>2516975</v>
      </c>
    </row>
    <row r="178" spans="1:15" x14ac:dyDescent="0.25">
      <c r="A178">
        <v>8210</v>
      </c>
      <c r="B178">
        <v>8108</v>
      </c>
      <c r="C178" t="s">
        <v>189</v>
      </c>
      <c r="D178" s="15">
        <v>0</v>
      </c>
      <c r="E178" s="16">
        <v>7049068</v>
      </c>
      <c r="F178" s="16">
        <v>428875</v>
      </c>
      <c r="G178" s="16">
        <v>24158144</v>
      </c>
      <c r="H178" s="16">
        <v>0</v>
      </c>
      <c r="I178" s="17">
        <v>31636087</v>
      </c>
      <c r="J178" s="15">
        <v>0</v>
      </c>
      <c r="K178" s="16">
        <v>-5051294</v>
      </c>
      <c r="L178" s="16">
        <v>0</v>
      </c>
      <c r="M178" s="18">
        <v>0</v>
      </c>
      <c r="N178" s="21">
        <f t="shared" si="2"/>
        <v>-5051294</v>
      </c>
      <c r="O178" s="22">
        <v>26584793</v>
      </c>
    </row>
    <row r="179" spans="1:15" x14ac:dyDescent="0.25">
      <c r="A179">
        <v>8211</v>
      </c>
      <c r="B179">
        <v>8103</v>
      </c>
      <c r="C179" t="s">
        <v>190</v>
      </c>
      <c r="D179" s="15">
        <v>0</v>
      </c>
      <c r="E179" s="16">
        <v>0</v>
      </c>
      <c r="F179" s="16">
        <v>3137994</v>
      </c>
      <c r="G179" s="16">
        <v>0</v>
      </c>
      <c r="H179" s="16">
        <v>0</v>
      </c>
      <c r="I179" s="17">
        <v>3137994</v>
      </c>
      <c r="J179" s="15">
        <v>0</v>
      </c>
      <c r="K179" s="16">
        <v>0</v>
      </c>
      <c r="L179" s="16">
        <v>0</v>
      </c>
      <c r="M179" s="18">
        <v>0</v>
      </c>
      <c r="N179" s="21">
        <f t="shared" si="2"/>
        <v>0</v>
      </c>
      <c r="O179" s="22">
        <v>3137994</v>
      </c>
    </row>
    <row r="180" spans="1:15" x14ac:dyDescent="0.25">
      <c r="A180">
        <v>8212</v>
      </c>
      <c r="B180">
        <v>8112</v>
      </c>
      <c r="C180" t="s">
        <v>191</v>
      </c>
      <c r="D180" s="15">
        <v>0</v>
      </c>
      <c r="E180" s="16">
        <v>6230000</v>
      </c>
      <c r="F180" s="16">
        <v>1724658</v>
      </c>
      <c r="G180" s="16">
        <v>2450000</v>
      </c>
      <c r="H180" s="16">
        <v>0</v>
      </c>
      <c r="I180" s="17">
        <v>10404658</v>
      </c>
      <c r="J180" s="15">
        <v>0</v>
      </c>
      <c r="K180" s="16">
        <v>0</v>
      </c>
      <c r="L180" s="16">
        <v>0</v>
      </c>
      <c r="M180" s="18">
        <v>0</v>
      </c>
      <c r="N180" s="21">
        <f t="shared" si="2"/>
        <v>0</v>
      </c>
      <c r="O180" s="22">
        <v>10404658</v>
      </c>
    </row>
    <row r="181" spans="1:15" x14ac:dyDescent="0.25">
      <c r="A181">
        <v>8301</v>
      </c>
      <c r="B181">
        <v>8202</v>
      </c>
      <c r="C181" t="s">
        <v>192</v>
      </c>
      <c r="D181" s="15">
        <v>0</v>
      </c>
      <c r="E181" s="16">
        <v>3511905</v>
      </c>
      <c r="F181" s="16">
        <v>23200</v>
      </c>
      <c r="G181" s="16">
        <v>178278</v>
      </c>
      <c r="H181" s="16">
        <v>0</v>
      </c>
      <c r="I181" s="17">
        <v>3713383</v>
      </c>
      <c r="J181" s="15">
        <v>0</v>
      </c>
      <c r="K181" s="16">
        <v>0</v>
      </c>
      <c r="L181" s="16">
        <v>0</v>
      </c>
      <c r="M181" s="18">
        <v>0</v>
      </c>
      <c r="N181" s="21">
        <f t="shared" si="2"/>
        <v>0</v>
      </c>
      <c r="O181" s="22">
        <v>3713383</v>
      </c>
    </row>
    <row r="182" spans="1:15" x14ac:dyDescent="0.25">
      <c r="A182">
        <v>8302</v>
      </c>
      <c r="B182">
        <v>8205</v>
      </c>
      <c r="C182" t="s">
        <v>193</v>
      </c>
      <c r="D182" s="15">
        <v>0</v>
      </c>
      <c r="E182" s="16">
        <v>2708486</v>
      </c>
      <c r="F182" s="16">
        <v>0</v>
      </c>
      <c r="G182" s="16">
        <v>0</v>
      </c>
      <c r="H182" s="16">
        <v>0</v>
      </c>
      <c r="I182" s="17">
        <v>2708486</v>
      </c>
      <c r="J182" s="15">
        <v>0</v>
      </c>
      <c r="K182" s="16">
        <v>0</v>
      </c>
      <c r="L182" s="16">
        <v>0</v>
      </c>
      <c r="M182" s="18">
        <v>0</v>
      </c>
      <c r="N182" s="21">
        <f t="shared" si="2"/>
        <v>0</v>
      </c>
      <c r="O182" s="22">
        <v>2708486</v>
      </c>
    </row>
    <row r="183" spans="1:15" x14ac:dyDescent="0.25">
      <c r="A183">
        <v>8303</v>
      </c>
      <c r="B183">
        <v>8201</v>
      </c>
      <c r="C183" t="s">
        <v>194</v>
      </c>
      <c r="D183" s="15">
        <v>39063</v>
      </c>
      <c r="E183" s="16">
        <v>3219262</v>
      </c>
      <c r="F183" s="16">
        <v>289605</v>
      </c>
      <c r="G183" s="16">
        <v>1711815</v>
      </c>
      <c r="H183" s="16">
        <v>0</v>
      </c>
      <c r="I183" s="17">
        <v>5259745</v>
      </c>
      <c r="J183" s="15">
        <v>0</v>
      </c>
      <c r="K183" s="16">
        <v>0</v>
      </c>
      <c r="L183" s="16">
        <v>0</v>
      </c>
      <c r="M183" s="18">
        <v>0</v>
      </c>
      <c r="N183" s="21">
        <f t="shared" si="2"/>
        <v>0</v>
      </c>
      <c r="O183" s="22">
        <v>5259745</v>
      </c>
    </row>
    <row r="184" spans="1:15" x14ac:dyDescent="0.25">
      <c r="A184">
        <v>8304</v>
      </c>
      <c r="B184">
        <v>8206</v>
      </c>
      <c r="C184" t="s">
        <v>195</v>
      </c>
      <c r="D184" s="15">
        <v>0</v>
      </c>
      <c r="E184" s="16">
        <v>825079</v>
      </c>
      <c r="F184" s="16">
        <v>123210</v>
      </c>
      <c r="G184" s="16">
        <v>0</v>
      </c>
      <c r="H184" s="16">
        <v>0</v>
      </c>
      <c r="I184" s="17">
        <v>948289</v>
      </c>
      <c r="J184" s="15">
        <v>0</v>
      </c>
      <c r="K184" s="16">
        <v>0</v>
      </c>
      <c r="L184" s="16">
        <v>0</v>
      </c>
      <c r="M184" s="18">
        <v>0</v>
      </c>
      <c r="N184" s="21">
        <f t="shared" si="2"/>
        <v>0</v>
      </c>
      <c r="O184" s="22">
        <v>948289</v>
      </c>
    </row>
    <row r="185" spans="1:15" x14ac:dyDescent="0.25">
      <c r="A185">
        <v>8305</v>
      </c>
      <c r="B185">
        <v>8203</v>
      </c>
      <c r="C185" t="s">
        <v>196</v>
      </c>
      <c r="D185" s="15">
        <v>0</v>
      </c>
      <c r="E185" s="16">
        <v>1620039</v>
      </c>
      <c r="F185" s="16">
        <v>312164</v>
      </c>
      <c r="G185" s="16">
        <v>0</v>
      </c>
      <c r="H185" s="16">
        <v>0</v>
      </c>
      <c r="I185" s="17">
        <v>1932203</v>
      </c>
      <c r="J185" s="15">
        <v>0</v>
      </c>
      <c r="K185" s="16">
        <v>0</v>
      </c>
      <c r="L185" s="16">
        <v>0</v>
      </c>
      <c r="M185" s="18">
        <v>0</v>
      </c>
      <c r="N185" s="21">
        <f t="shared" si="2"/>
        <v>0</v>
      </c>
      <c r="O185" s="22">
        <v>1932203</v>
      </c>
    </row>
    <row r="186" spans="1:15" x14ac:dyDescent="0.25">
      <c r="A186">
        <v>8306</v>
      </c>
      <c r="B186">
        <v>8204</v>
      </c>
      <c r="C186" t="s">
        <v>197</v>
      </c>
      <c r="D186" s="15">
        <v>0</v>
      </c>
      <c r="E186" s="16">
        <v>1120728</v>
      </c>
      <c r="F186" s="16">
        <v>0</v>
      </c>
      <c r="G186" s="16">
        <v>0</v>
      </c>
      <c r="H186" s="16">
        <v>0</v>
      </c>
      <c r="I186" s="17">
        <v>1120728</v>
      </c>
      <c r="J186" s="15">
        <v>0</v>
      </c>
      <c r="K186" s="16">
        <v>0</v>
      </c>
      <c r="L186" s="16">
        <v>0</v>
      </c>
      <c r="M186" s="18">
        <v>0</v>
      </c>
      <c r="N186" s="21">
        <f t="shared" si="2"/>
        <v>0</v>
      </c>
      <c r="O186" s="22">
        <v>1120728</v>
      </c>
    </row>
    <row r="187" spans="1:15" x14ac:dyDescent="0.25">
      <c r="A187">
        <v>8307</v>
      </c>
      <c r="B187">
        <v>8207</v>
      </c>
      <c r="C187" t="s">
        <v>198</v>
      </c>
      <c r="D187" s="15">
        <v>0</v>
      </c>
      <c r="E187" s="16">
        <v>0</v>
      </c>
      <c r="F187" s="16">
        <v>35000</v>
      </c>
      <c r="G187" s="16">
        <v>0</v>
      </c>
      <c r="H187" s="16">
        <v>0</v>
      </c>
      <c r="I187" s="17">
        <v>35000</v>
      </c>
      <c r="J187" s="15">
        <v>0</v>
      </c>
      <c r="K187" s="16">
        <v>0</v>
      </c>
      <c r="L187" s="16">
        <v>0</v>
      </c>
      <c r="M187" s="18">
        <v>0</v>
      </c>
      <c r="N187" s="21">
        <f t="shared" si="2"/>
        <v>0</v>
      </c>
      <c r="O187" s="22">
        <v>35000</v>
      </c>
    </row>
    <row r="188" spans="1:15" x14ac:dyDescent="0.25">
      <c r="A188">
        <v>8401</v>
      </c>
      <c r="B188">
        <v>8301</v>
      </c>
      <c r="C188" t="s">
        <v>199</v>
      </c>
      <c r="D188" s="15">
        <v>0</v>
      </c>
      <c r="E188" s="16">
        <v>12831148</v>
      </c>
      <c r="F188" s="16">
        <v>2914481</v>
      </c>
      <c r="G188" s="16">
        <v>3431318</v>
      </c>
      <c r="H188" s="16">
        <v>0</v>
      </c>
      <c r="I188" s="17">
        <v>19176947</v>
      </c>
      <c r="J188" s="15">
        <v>0</v>
      </c>
      <c r="K188" s="16">
        <v>0</v>
      </c>
      <c r="L188" s="16">
        <v>0</v>
      </c>
      <c r="M188" s="18">
        <v>0</v>
      </c>
      <c r="N188" s="21">
        <f t="shared" si="2"/>
        <v>0</v>
      </c>
      <c r="O188" s="22">
        <v>19176947</v>
      </c>
    </row>
    <row r="189" spans="1:15" x14ac:dyDescent="0.25">
      <c r="A189">
        <v>8402</v>
      </c>
      <c r="B189">
        <v>8311</v>
      </c>
      <c r="C189" t="s">
        <v>200</v>
      </c>
      <c r="D189" s="15">
        <v>0</v>
      </c>
      <c r="E189" s="16">
        <v>5339066</v>
      </c>
      <c r="F189" s="16">
        <v>0</v>
      </c>
      <c r="G189" s="16">
        <v>0</v>
      </c>
      <c r="H189" s="16">
        <v>0</v>
      </c>
      <c r="I189" s="17">
        <v>5339066</v>
      </c>
      <c r="J189" s="15">
        <v>0</v>
      </c>
      <c r="K189" s="16">
        <v>0</v>
      </c>
      <c r="L189" s="16">
        <v>0</v>
      </c>
      <c r="M189" s="18">
        <v>0</v>
      </c>
      <c r="N189" s="21">
        <f t="shared" si="2"/>
        <v>0</v>
      </c>
      <c r="O189" s="22">
        <v>5339066</v>
      </c>
    </row>
    <row r="190" spans="1:15" x14ac:dyDescent="0.25">
      <c r="A190">
        <v>8403</v>
      </c>
      <c r="B190">
        <v>8304</v>
      </c>
      <c r="C190" t="s">
        <v>201</v>
      </c>
      <c r="D190" s="15">
        <v>0</v>
      </c>
      <c r="E190" s="16">
        <v>3730230</v>
      </c>
      <c r="F190" s="16">
        <v>182697</v>
      </c>
      <c r="G190" s="16">
        <v>11550000</v>
      </c>
      <c r="H190" s="16">
        <v>0</v>
      </c>
      <c r="I190" s="17">
        <v>15462927</v>
      </c>
      <c r="J190" s="15">
        <v>0</v>
      </c>
      <c r="K190" s="16">
        <v>0</v>
      </c>
      <c r="L190" s="16">
        <v>0</v>
      </c>
      <c r="M190" s="18">
        <v>0</v>
      </c>
      <c r="N190" s="21">
        <f t="shared" si="2"/>
        <v>0</v>
      </c>
      <c r="O190" s="22">
        <v>15462927</v>
      </c>
    </row>
    <row r="191" spans="1:15" x14ac:dyDescent="0.25">
      <c r="A191">
        <v>8404</v>
      </c>
      <c r="B191">
        <v>8309</v>
      </c>
      <c r="C191" t="s">
        <v>202</v>
      </c>
      <c r="D191" s="15">
        <v>0</v>
      </c>
      <c r="E191" s="16">
        <v>531810</v>
      </c>
      <c r="F191" s="16">
        <v>0</v>
      </c>
      <c r="G191" s="16">
        <v>19974</v>
      </c>
      <c r="H191" s="16">
        <v>0</v>
      </c>
      <c r="I191" s="17">
        <v>551784</v>
      </c>
      <c r="J191" s="15">
        <v>0</v>
      </c>
      <c r="K191" s="16">
        <v>0</v>
      </c>
      <c r="L191" s="16">
        <v>0</v>
      </c>
      <c r="M191" s="18">
        <v>0</v>
      </c>
      <c r="N191" s="21">
        <f t="shared" si="2"/>
        <v>0</v>
      </c>
      <c r="O191" s="22">
        <v>551784</v>
      </c>
    </row>
    <row r="192" spans="1:15" x14ac:dyDescent="0.25">
      <c r="A192">
        <v>8405</v>
      </c>
      <c r="B192">
        <v>8306</v>
      </c>
      <c r="C192" t="s">
        <v>203</v>
      </c>
      <c r="D192" s="15">
        <v>0</v>
      </c>
      <c r="E192" s="16">
        <v>6421755</v>
      </c>
      <c r="F192" s="16">
        <v>137721</v>
      </c>
      <c r="G192" s="16">
        <v>840000</v>
      </c>
      <c r="H192" s="16">
        <v>0</v>
      </c>
      <c r="I192" s="17">
        <v>7399476</v>
      </c>
      <c r="J192" s="15">
        <v>0</v>
      </c>
      <c r="K192" s="16">
        <v>0</v>
      </c>
      <c r="L192" s="16">
        <v>0</v>
      </c>
      <c r="M192" s="18">
        <v>0</v>
      </c>
      <c r="N192" s="21">
        <f t="shared" si="2"/>
        <v>0</v>
      </c>
      <c r="O192" s="22">
        <v>7399476</v>
      </c>
    </row>
    <row r="193" spans="1:15" x14ac:dyDescent="0.25">
      <c r="A193">
        <v>8406</v>
      </c>
      <c r="B193">
        <v>8307</v>
      </c>
      <c r="C193" t="s">
        <v>204</v>
      </c>
      <c r="D193" s="15">
        <v>0</v>
      </c>
      <c r="E193" s="16">
        <v>0</v>
      </c>
      <c r="F193" s="16">
        <v>239861</v>
      </c>
      <c r="G193" s="16">
        <v>0</v>
      </c>
      <c r="H193" s="16">
        <v>0</v>
      </c>
      <c r="I193" s="17">
        <v>239861</v>
      </c>
      <c r="J193" s="15">
        <v>0</v>
      </c>
      <c r="K193" s="16">
        <v>0</v>
      </c>
      <c r="L193" s="16">
        <v>0</v>
      </c>
      <c r="M193" s="18">
        <v>0</v>
      </c>
      <c r="N193" s="21">
        <f t="shared" si="2"/>
        <v>0</v>
      </c>
      <c r="O193" s="22">
        <v>239861</v>
      </c>
    </row>
    <row r="194" spans="1:15" x14ac:dyDescent="0.25">
      <c r="A194">
        <v>8407</v>
      </c>
      <c r="B194">
        <v>8305</v>
      </c>
      <c r="C194" t="s">
        <v>205</v>
      </c>
      <c r="D194" s="15">
        <v>0</v>
      </c>
      <c r="E194" s="16">
        <v>2821270</v>
      </c>
      <c r="F194" s="16">
        <v>0</v>
      </c>
      <c r="G194" s="16">
        <v>16065000</v>
      </c>
      <c r="H194" s="16">
        <v>0</v>
      </c>
      <c r="I194" s="17">
        <v>18886270</v>
      </c>
      <c r="J194" s="15">
        <v>0</v>
      </c>
      <c r="K194" s="16">
        <v>0</v>
      </c>
      <c r="L194" s="16">
        <v>0</v>
      </c>
      <c r="M194" s="18">
        <v>0</v>
      </c>
      <c r="N194" s="21">
        <f t="shared" si="2"/>
        <v>0</v>
      </c>
      <c r="O194" s="22">
        <v>18886270</v>
      </c>
    </row>
    <row r="195" spans="1:15" x14ac:dyDescent="0.25">
      <c r="A195">
        <v>8408</v>
      </c>
      <c r="B195">
        <v>8308</v>
      </c>
      <c r="C195" t="s">
        <v>206</v>
      </c>
      <c r="D195" s="15">
        <v>0</v>
      </c>
      <c r="E195" s="16">
        <v>245203</v>
      </c>
      <c r="F195" s="16">
        <v>157129</v>
      </c>
      <c r="G195" s="16">
        <v>0</v>
      </c>
      <c r="H195" s="16">
        <v>0</v>
      </c>
      <c r="I195" s="17">
        <v>402332</v>
      </c>
      <c r="J195" s="15">
        <v>0</v>
      </c>
      <c r="K195" s="16">
        <v>0</v>
      </c>
      <c r="L195" s="16">
        <v>0</v>
      </c>
      <c r="M195" s="18">
        <v>0</v>
      </c>
      <c r="N195" s="21">
        <f t="shared" si="2"/>
        <v>0</v>
      </c>
      <c r="O195" s="22">
        <v>402332</v>
      </c>
    </row>
    <row r="196" spans="1:15" x14ac:dyDescent="0.25">
      <c r="A196">
        <v>8409</v>
      </c>
      <c r="B196">
        <v>8313</v>
      </c>
      <c r="C196" t="s">
        <v>207</v>
      </c>
      <c r="D196" s="15">
        <v>0</v>
      </c>
      <c r="E196" s="16">
        <v>2366453</v>
      </c>
      <c r="F196" s="16">
        <v>0</v>
      </c>
      <c r="G196" s="16">
        <v>0</v>
      </c>
      <c r="H196" s="16">
        <v>0</v>
      </c>
      <c r="I196" s="17">
        <v>2366453</v>
      </c>
      <c r="J196" s="15">
        <v>0</v>
      </c>
      <c r="K196" s="16">
        <v>0</v>
      </c>
      <c r="L196" s="16">
        <v>0</v>
      </c>
      <c r="M196" s="18">
        <v>0</v>
      </c>
      <c r="N196" s="21">
        <f t="shared" ref="N196:N259" si="3">SUM(J196:M196)</f>
        <v>0</v>
      </c>
      <c r="O196" s="22">
        <v>2366453</v>
      </c>
    </row>
    <row r="197" spans="1:15" x14ac:dyDescent="0.25">
      <c r="A197">
        <v>8410</v>
      </c>
      <c r="B197">
        <v>8303</v>
      </c>
      <c r="C197" t="s">
        <v>208</v>
      </c>
      <c r="D197" s="15">
        <v>0</v>
      </c>
      <c r="E197" s="16">
        <v>0</v>
      </c>
      <c r="F197" s="16">
        <v>14129</v>
      </c>
      <c r="G197" s="16">
        <v>11149324</v>
      </c>
      <c r="H197" s="16">
        <v>-1279324</v>
      </c>
      <c r="I197" s="17">
        <v>9884129</v>
      </c>
      <c r="J197" s="15">
        <v>0</v>
      </c>
      <c r="K197" s="16">
        <v>0</v>
      </c>
      <c r="L197" s="16">
        <v>0</v>
      </c>
      <c r="M197" s="18">
        <v>0</v>
      </c>
      <c r="N197" s="21">
        <f t="shared" si="3"/>
        <v>0</v>
      </c>
      <c r="O197" s="22">
        <v>9884129</v>
      </c>
    </row>
    <row r="198" spans="1:15" x14ac:dyDescent="0.25">
      <c r="A198">
        <v>8411</v>
      </c>
      <c r="B198">
        <v>8310</v>
      </c>
      <c r="C198" t="s">
        <v>209</v>
      </c>
      <c r="D198" s="15">
        <v>0</v>
      </c>
      <c r="E198" s="16">
        <v>465794</v>
      </c>
      <c r="F198" s="16">
        <v>3688</v>
      </c>
      <c r="G198" s="16">
        <v>0</v>
      </c>
      <c r="H198" s="16">
        <v>0</v>
      </c>
      <c r="I198" s="17">
        <v>469482</v>
      </c>
      <c r="J198" s="15">
        <v>0</v>
      </c>
      <c r="K198" s="16">
        <v>0</v>
      </c>
      <c r="L198" s="16">
        <v>0</v>
      </c>
      <c r="M198" s="18">
        <v>0</v>
      </c>
      <c r="N198" s="21">
        <f t="shared" si="3"/>
        <v>0</v>
      </c>
      <c r="O198" s="22">
        <v>469482</v>
      </c>
    </row>
    <row r="199" spans="1:15" x14ac:dyDescent="0.25">
      <c r="A199">
        <v>8412</v>
      </c>
      <c r="B199">
        <v>8312</v>
      </c>
      <c r="C199" t="s">
        <v>210</v>
      </c>
      <c r="D199" s="15">
        <v>0</v>
      </c>
      <c r="E199" s="16">
        <v>957152</v>
      </c>
      <c r="F199" s="16">
        <v>0</v>
      </c>
      <c r="G199" s="16">
        <v>0</v>
      </c>
      <c r="H199" s="16">
        <v>0</v>
      </c>
      <c r="I199" s="17">
        <v>957152</v>
      </c>
      <c r="J199" s="15">
        <v>0</v>
      </c>
      <c r="K199" s="16">
        <v>0</v>
      </c>
      <c r="L199" s="16">
        <v>0</v>
      </c>
      <c r="M199" s="18">
        <v>0</v>
      </c>
      <c r="N199" s="21">
        <f t="shared" si="3"/>
        <v>0</v>
      </c>
      <c r="O199" s="22">
        <v>957152</v>
      </c>
    </row>
    <row r="200" spans="1:15" x14ac:dyDescent="0.25">
      <c r="A200">
        <v>8413</v>
      </c>
      <c r="B200">
        <v>8302</v>
      </c>
      <c r="C200" t="s">
        <v>211</v>
      </c>
      <c r="D200" s="15">
        <v>0</v>
      </c>
      <c r="E200" s="16">
        <v>45354</v>
      </c>
      <c r="F200" s="16">
        <v>0</v>
      </c>
      <c r="G200" s="16">
        <v>0</v>
      </c>
      <c r="H200" s="16">
        <v>0</v>
      </c>
      <c r="I200" s="17">
        <v>45354</v>
      </c>
      <c r="J200" s="15">
        <v>0</v>
      </c>
      <c r="K200" s="16">
        <v>0</v>
      </c>
      <c r="L200" s="16">
        <v>0</v>
      </c>
      <c r="M200" s="18">
        <v>0</v>
      </c>
      <c r="N200" s="21">
        <f t="shared" si="3"/>
        <v>0</v>
      </c>
      <c r="O200" s="22">
        <v>45354</v>
      </c>
    </row>
    <row r="201" spans="1:15" x14ac:dyDescent="0.25">
      <c r="A201">
        <v>8414</v>
      </c>
      <c r="B201">
        <v>8314</v>
      </c>
      <c r="C201" t="s">
        <v>212</v>
      </c>
      <c r="D201" s="15">
        <v>0</v>
      </c>
      <c r="E201" s="16">
        <v>1879310</v>
      </c>
      <c r="F201" s="16">
        <v>26378</v>
      </c>
      <c r="G201" s="16">
        <v>0</v>
      </c>
      <c r="H201" s="16">
        <v>0</v>
      </c>
      <c r="I201" s="17">
        <v>1905688</v>
      </c>
      <c r="J201" s="15">
        <v>0</v>
      </c>
      <c r="K201" s="16">
        <v>0</v>
      </c>
      <c r="L201" s="16">
        <v>0</v>
      </c>
      <c r="M201" s="18">
        <v>0</v>
      </c>
      <c r="N201" s="21">
        <f t="shared" si="3"/>
        <v>0</v>
      </c>
      <c r="O201" s="22">
        <v>1905688</v>
      </c>
    </row>
    <row r="202" spans="1:15" x14ac:dyDescent="0.25">
      <c r="A202">
        <v>9101</v>
      </c>
      <c r="B202">
        <v>9201</v>
      </c>
      <c r="C202" t="s">
        <v>213</v>
      </c>
      <c r="D202" s="15">
        <v>0</v>
      </c>
      <c r="E202" s="16">
        <v>1901894</v>
      </c>
      <c r="F202" s="16">
        <v>0</v>
      </c>
      <c r="G202" s="16">
        <v>22079104</v>
      </c>
      <c r="H202" s="16">
        <v>0</v>
      </c>
      <c r="I202" s="17">
        <v>23980998</v>
      </c>
      <c r="J202" s="15">
        <v>0</v>
      </c>
      <c r="K202" s="16">
        <v>0</v>
      </c>
      <c r="L202" s="16">
        <v>0</v>
      </c>
      <c r="M202" s="18">
        <v>0</v>
      </c>
      <c r="N202" s="21">
        <f t="shared" si="3"/>
        <v>0</v>
      </c>
      <c r="O202" s="22">
        <v>23980998</v>
      </c>
    </row>
    <row r="203" spans="1:15" x14ac:dyDescent="0.25">
      <c r="A203">
        <v>9102</v>
      </c>
      <c r="B203">
        <v>9208</v>
      </c>
      <c r="C203" t="s">
        <v>214</v>
      </c>
      <c r="D203" s="15">
        <v>0</v>
      </c>
      <c r="E203" s="16">
        <v>0</v>
      </c>
      <c r="F203" s="16">
        <v>60535</v>
      </c>
      <c r="G203" s="16">
        <v>4993760</v>
      </c>
      <c r="H203" s="16">
        <v>0</v>
      </c>
      <c r="I203" s="17">
        <v>5054295</v>
      </c>
      <c r="J203" s="15">
        <v>0</v>
      </c>
      <c r="K203" s="16">
        <v>0</v>
      </c>
      <c r="L203" s="16">
        <v>0</v>
      </c>
      <c r="M203" s="18">
        <v>0</v>
      </c>
      <c r="N203" s="21">
        <f t="shared" si="3"/>
        <v>0</v>
      </c>
      <c r="O203" s="22">
        <v>5054295</v>
      </c>
    </row>
    <row r="204" spans="1:15" x14ac:dyDescent="0.25">
      <c r="A204">
        <v>9103</v>
      </c>
      <c r="B204">
        <v>9206</v>
      </c>
      <c r="C204" t="s">
        <v>215</v>
      </c>
      <c r="D204" s="15">
        <v>0</v>
      </c>
      <c r="E204" s="16">
        <v>0</v>
      </c>
      <c r="F204" s="16">
        <v>119806</v>
      </c>
      <c r="G204" s="16">
        <v>0</v>
      </c>
      <c r="H204" s="16">
        <v>0</v>
      </c>
      <c r="I204" s="17">
        <v>119806</v>
      </c>
      <c r="J204" s="15">
        <v>0</v>
      </c>
      <c r="K204" s="16">
        <v>0</v>
      </c>
      <c r="L204" s="16">
        <v>0</v>
      </c>
      <c r="M204" s="18">
        <v>0</v>
      </c>
      <c r="N204" s="21">
        <f t="shared" si="3"/>
        <v>0</v>
      </c>
      <c r="O204" s="22">
        <v>119806</v>
      </c>
    </row>
    <row r="205" spans="1:15" x14ac:dyDescent="0.25">
      <c r="A205">
        <v>9104</v>
      </c>
      <c r="B205">
        <v>9209</v>
      </c>
      <c r="C205" t="s">
        <v>216</v>
      </c>
      <c r="D205" s="15">
        <v>0</v>
      </c>
      <c r="E205" s="16">
        <v>2045182</v>
      </c>
      <c r="F205" s="16">
        <v>38905</v>
      </c>
      <c r="G205" s="16">
        <v>0</v>
      </c>
      <c r="H205" s="16">
        <v>0</v>
      </c>
      <c r="I205" s="17">
        <v>2084087</v>
      </c>
      <c r="J205" s="15">
        <v>0</v>
      </c>
      <c r="K205" s="16">
        <v>0</v>
      </c>
      <c r="L205" s="16">
        <v>0</v>
      </c>
      <c r="M205" s="18">
        <v>0</v>
      </c>
      <c r="N205" s="21">
        <f t="shared" si="3"/>
        <v>0</v>
      </c>
      <c r="O205" s="22">
        <v>2084087</v>
      </c>
    </row>
    <row r="206" spans="1:15" x14ac:dyDescent="0.25">
      <c r="A206">
        <v>9105</v>
      </c>
      <c r="B206">
        <v>9202</v>
      </c>
      <c r="C206" t="s">
        <v>217</v>
      </c>
      <c r="D206" s="15">
        <v>0</v>
      </c>
      <c r="E206" s="16">
        <v>3138544</v>
      </c>
      <c r="F206" s="16">
        <v>0</v>
      </c>
      <c r="G206" s="16">
        <v>9835791</v>
      </c>
      <c r="H206" s="16">
        <v>0</v>
      </c>
      <c r="I206" s="17">
        <v>12974335</v>
      </c>
      <c r="J206" s="15">
        <v>0</v>
      </c>
      <c r="K206" s="16">
        <v>0</v>
      </c>
      <c r="L206" s="16">
        <v>0</v>
      </c>
      <c r="M206" s="18">
        <v>0</v>
      </c>
      <c r="N206" s="21">
        <f t="shared" si="3"/>
        <v>0</v>
      </c>
      <c r="O206" s="22">
        <v>12974335</v>
      </c>
    </row>
    <row r="207" spans="1:15" x14ac:dyDescent="0.25">
      <c r="A207">
        <v>9106</v>
      </c>
      <c r="B207">
        <v>9204</v>
      </c>
      <c r="C207" t="s">
        <v>218</v>
      </c>
      <c r="D207" s="15">
        <v>0</v>
      </c>
      <c r="E207" s="16">
        <v>1176959</v>
      </c>
      <c r="F207" s="16">
        <v>0</v>
      </c>
      <c r="G207" s="16">
        <v>0</v>
      </c>
      <c r="H207" s="16">
        <v>0</v>
      </c>
      <c r="I207" s="17">
        <v>1176959</v>
      </c>
      <c r="J207" s="15">
        <v>0</v>
      </c>
      <c r="K207" s="16">
        <v>0</v>
      </c>
      <c r="L207" s="16">
        <v>0</v>
      </c>
      <c r="M207" s="18">
        <v>0</v>
      </c>
      <c r="N207" s="21">
        <f t="shared" si="3"/>
        <v>0</v>
      </c>
      <c r="O207" s="22">
        <v>1176959</v>
      </c>
    </row>
    <row r="208" spans="1:15" x14ac:dyDescent="0.25">
      <c r="A208">
        <v>9107</v>
      </c>
      <c r="B208">
        <v>9210</v>
      </c>
      <c r="C208" t="s">
        <v>219</v>
      </c>
      <c r="D208" s="15">
        <v>0</v>
      </c>
      <c r="E208" s="16">
        <v>4621032</v>
      </c>
      <c r="F208" s="16">
        <v>8356</v>
      </c>
      <c r="G208" s="16">
        <v>2730160</v>
      </c>
      <c r="H208" s="16">
        <v>0</v>
      </c>
      <c r="I208" s="17">
        <v>7359548</v>
      </c>
      <c r="J208" s="15">
        <v>0</v>
      </c>
      <c r="K208" s="16">
        <v>0</v>
      </c>
      <c r="L208" s="16">
        <v>0</v>
      </c>
      <c r="M208" s="18">
        <v>0</v>
      </c>
      <c r="N208" s="21">
        <f t="shared" si="3"/>
        <v>0</v>
      </c>
      <c r="O208" s="22">
        <v>7359548</v>
      </c>
    </row>
    <row r="209" spans="1:15" x14ac:dyDescent="0.25">
      <c r="A209">
        <v>9108</v>
      </c>
      <c r="B209">
        <v>9207</v>
      </c>
      <c r="C209" t="s">
        <v>220</v>
      </c>
      <c r="D209" s="15">
        <v>0</v>
      </c>
      <c r="E209" s="16">
        <v>1711026</v>
      </c>
      <c r="F209" s="16">
        <v>60688</v>
      </c>
      <c r="G209" s="16">
        <v>276618</v>
      </c>
      <c r="H209" s="16">
        <v>0</v>
      </c>
      <c r="I209" s="17">
        <v>2048332</v>
      </c>
      <c r="J209" s="15">
        <v>0</v>
      </c>
      <c r="K209" s="16">
        <v>0</v>
      </c>
      <c r="L209" s="16">
        <v>0</v>
      </c>
      <c r="M209" s="18">
        <v>0</v>
      </c>
      <c r="N209" s="21">
        <f t="shared" si="3"/>
        <v>0</v>
      </c>
      <c r="O209" s="22">
        <v>2048332</v>
      </c>
    </row>
    <row r="210" spans="1:15" x14ac:dyDescent="0.25">
      <c r="A210">
        <v>9109</v>
      </c>
      <c r="B210">
        <v>9211</v>
      </c>
      <c r="C210" t="s">
        <v>221</v>
      </c>
      <c r="D210" s="15">
        <v>0</v>
      </c>
      <c r="E210" s="16">
        <v>5441391</v>
      </c>
      <c r="F210" s="16">
        <v>440980</v>
      </c>
      <c r="G210" s="16">
        <v>0</v>
      </c>
      <c r="H210" s="16">
        <v>0</v>
      </c>
      <c r="I210" s="17">
        <v>5882371</v>
      </c>
      <c r="J210" s="15">
        <v>0</v>
      </c>
      <c r="K210" s="16">
        <v>0</v>
      </c>
      <c r="L210" s="16">
        <v>0</v>
      </c>
      <c r="M210" s="18">
        <v>0</v>
      </c>
      <c r="N210" s="21">
        <f t="shared" si="3"/>
        <v>0</v>
      </c>
      <c r="O210" s="22">
        <v>5882371</v>
      </c>
    </row>
    <row r="211" spans="1:15" x14ac:dyDescent="0.25">
      <c r="A211">
        <v>9110</v>
      </c>
      <c r="B211">
        <v>9203</v>
      </c>
      <c r="C211" t="s">
        <v>222</v>
      </c>
      <c r="D211" s="15">
        <v>0</v>
      </c>
      <c r="E211" s="16">
        <v>0</v>
      </c>
      <c r="F211" s="16">
        <v>0</v>
      </c>
      <c r="G211" s="16">
        <v>0</v>
      </c>
      <c r="H211" s="16">
        <v>0</v>
      </c>
      <c r="I211" s="17">
        <v>0</v>
      </c>
      <c r="J211" s="15">
        <v>0</v>
      </c>
      <c r="K211" s="16">
        <v>0</v>
      </c>
      <c r="L211" s="16">
        <v>0</v>
      </c>
      <c r="M211" s="18">
        <v>0</v>
      </c>
      <c r="N211" s="21">
        <f t="shared" si="3"/>
        <v>0</v>
      </c>
      <c r="O211" s="22">
        <v>0</v>
      </c>
    </row>
    <row r="212" spans="1:15" x14ac:dyDescent="0.25">
      <c r="A212">
        <v>9111</v>
      </c>
      <c r="B212">
        <v>9205</v>
      </c>
      <c r="C212" t="s">
        <v>223</v>
      </c>
      <c r="D212" s="15">
        <v>0</v>
      </c>
      <c r="E212" s="16">
        <v>4484341</v>
      </c>
      <c r="F212" s="16">
        <v>0</v>
      </c>
      <c r="G212" s="16">
        <v>0</v>
      </c>
      <c r="H212" s="16">
        <v>0</v>
      </c>
      <c r="I212" s="17">
        <v>4484341</v>
      </c>
      <c r="J212" s="15">
        <v>0</v>
      </c>
      <c r="K212" s="16">
        <v>0</v>
      </c>
      <c r="L212" s="16">
        <v>0</v>
      </c>
      <c r="M212" s="18">
        <v>0</v>
      </c>
      <c r="N212" s="21">
        <f t="shared" si="3"/>
        <v>0</v>
      </c>
      <c r="O212" s="22">
        <v>4484341</v>
      </c>
    </row>
    <row r="213" spans="1:15" x14ac:dyDescent="0.25">
      <c r="A213">
        <v>9201</v>
      </c>
      <c r="B213">
        <v>9101</v>
      </c>
      <c r="C213" t="s">
        <v>224</v>
      </c>
      <c r="D213" s="15">
        <v>0</v>
      </c>
      <c r="E213" s="16">
        <v>4312916</v>
      </c>
      <c r="F213" s="16">
        <v>2206662</v>
      </c>
      <c r="G213" s="16">
        <v>0</v>
      </c>
      <c r="H213" s="16">
        <v>0</v>
      </c>
      <c r="I213" s="17">
        <v>6519578</v>
      </c>
      <c r="J213" s="15">
        <v>0</v>
      </c>
      <c r="K213" s="16">
        <v>0</v>
      </c>
      <c r="L213" s="16">
        <v>0</v>
      </c>
      <c r="M213" s="18">
        <v>0</v>
      </c>
      <c r="N213" s="21">
        <f t="shared" si="3"/>
        <v>0</v>
      </c>
      <c r="O213" s="22">
        <v>6519578</v>
      </c>
    </row>
    <row r="214" spans="1:15" x14ac:dyDescent="0.25">
      <c r="A214">
        <v>9202</v>
      </c>
      <c r="B214">
        <v>9119</v>
      </c>
      <c r="C214" t="s">
        <v>225</v>
      </c>
      <c r="D214" s="15">
        <v>0</v>
      </c>
      <c r="E214" s="16">
        <v>625326</v>
      </c>
      <c r="F214" s="16">
        <v>0</v>
      </c>
      <c r="G214" s="16">
        <v>790250</v>
      </c>
      <c r="H214" s="16">
        <v>0</v>
      </c>
      <c r="I214" s="17">
        <v>1415576</v>
      </c>
      <c r="J214" s="15">
        <v>0</v>
      </c>
      <c r="K214" s="16">
        <v>0</v>
      </c>
      <c r="L214" s="16">
        <v>0</v>
      </c>
      <c r="M214" s="18">
        <v>0</v>
      </c>
      <c r="N214" s="21">
        <f t="shared" si="3"/>
        <v>0</v>
      </c>
      <c r="O214" s="22">
        <v>1415576</v>
      </c>
    </row>
    <row r="215" spans="1:15" x14ac:dyDescent="0.25">
      <c r="A215">
        <v>9203</v>
      </c>
      <c r="B215">
        <v>9105</v>
      </c>
      <c r="C215" t="s">
        <v>226</v>
      </c>
      <c r="D215" s="15">
        <v>0</v>
      </c>
      <c r="E215" s="16">
        <v>1689776</v>
      </c>
      <c r="F215" s="16">
        <v>0</v>
      </c>
      <c r="G215" s="16">
        <v>0</v>
      </c>
      <c r="H215" s="16">
        <v>0</v>
      </c>
      <c r="I215" s="17">
        <v>1689776</v>
      </c>
      <c r="J215" s="15">
        <v>0</v>
      </c>
      <c r="K215" s="16">
        <v>0</v>
      </c>
      <c r="L215" s="16">
        <v>0</v>
      </c>
      <c r="M215" s="18">
        <v>0</v>
      </c>
      <c r="N215" s="21">
        <f t="shared" si="3"/>
        <v>0</v>
      </c>
      <c r="O215" s="22">
        <v>1689776</v>
      </c>
    </row>
    <row r="216" spans="1:15" x14ac:dyDescent="0.25">
      <c r="A216">
        <v>9204</v>
      </c>
      <c r="B216">
        <v>9103</v>
      </c>
      <c r="C216" t="s">
        <v>227</v>
      </c>
      <c r="D216" s="15">
        <v>0</v>
      </c>
      <c r="E216" s="16">
        <v>269507</v>
      </c>
      <c r="F216" s="16">
        <v>213924</v>
      </c>
      <c r="G216" s="16">
        <v>406267</v>
      </c>
      <c r="H216" s="16">
        <v>0</v>
      </c>
      <c r="I216" s="17">
        <v>889698</v>
      </c>
      <c r="J216" s="15">
        <v>0</v>
      </c>
      <c r="K216" s="16">
        <v>0</v>
      </c>
      <c r="L216" s="16">
        <v>0</v>
      </c>
      <c r="M216" s="18">
        <v>0</v>
      </c>
      <c r="N216" s="21">
        <f t="shared" si="3"/>
        <v>0</v>
      </c>
      <c r="O216" s="22">
        <v>889698</v>
      </c>
    </row>
    <row r="217" spans="1:15" x14ac:dyDescent="0.25">
      <c r="A217">
        <v>9205</v>
      </c>
      <c r="B217">
        <v>9108</v>
      </c>
      <c r="C217" t="s">
        <v>228</v>
      </c>
      <c r="D217" s="15">
        <v>270640</v>
      </c>
      <c r="E217" s="16">
        <v>6718435</v>
      </c>
      <c r="F217" s="16">
        <v>0</v>
      </c>
      <c r="G217" s="16">
        <v>1748468</v>
      </c>
      <c r="H217" s="16">
        <v>0</v>
      </c>
      <c r="I217" s="17">
        <v>8737543</v>
      </c>
      <c r="J217" s="15">
        <v>0</v>
      </c>
      <c r="K217" s="16">
        <v>0</v>
      </c>
      <c r="L217" s="16">
        <v>0</v>
      </c>
      <c r="M217" s="18">
        <v>0</v>
      </c>
      <c r="N217" s="21">
        <f t="shared" si="3"/>
        <v>0</v>
      </c>
      <c r="O217" s="22">
        <v>8737543</v>
      </c>
    </row>
    <row r="218" spans="1:15" x14ac:dyDescent="0.25">
      <c r="A218">
        <v>9206</v>
      </c>
      <c r="B218">
        <v>9113</v>
      </c>
      <c r="C218" t="s">
        <v>229</v>
      </c>
      <c r="D218" s="15">
        <v>0</v>
      </c>
      <c r="E218" s="16">
        <v>1344900</v>
      </c>
      <c r="F218" s="16">
        <v>527025</v>
      </c>
      <c r="G218" s="16">
        <v>0</v>
      </c>
      <c r="H218" s="16">
        <v>0</v>
      </c>
      <c r="I218" s="17">
        <v>1871925</v>
      </c>
      <c r="J218" s="15">
        <v>0</v>
      </c>
      <c r="K218" s="16">
        <v>0</v>
      </c>
      <c r="L218" s="16">
        <v>0</v>
      </c>
      <c r="M218" s="18">
        <v>0</v>
      </c>
      <c r="N218" s="21">
        <f t="shared" si="3"/>
        <v>0</v>
      </c>
      <c r="O218" s="22">
        <v>1871925</v>
      </c>
    </row>
    <row r="219" spans="1:15" x14ac:dyDescent="0.25">
      <c r="A219">
        <v>9207</v>
      </c>
      <c r="B219">
        <v>9106</v>
      </c>
      <c r="C219" t="s">
        <v>230</v>
      </c>
      <c r="D219" s="15">
        <v>0</v>
      </c>
      <c r="E219" s="16">
        <v>962008</v>
      </c>
      <c r="F219" s="16">
        <v>70000</v>
      </c>
      <c r="G219" s="16">
        <v>6370000</v>
      </c>
      <c r="H219" s="16">
        <v>0</v>
      </c>
      <c r="I219" s="17">
        <v>7402008</v>
      </c>
      <c r="J219" s="15">
        <v>0</v>
      </c>
      <c r="K219" s="16">
        <v>0</v>
      </c>
      <c r="L219" s="16">
        <v>0</v>
      </c>
      <c r="M219" s="18">
        <v>0</v>
      </c>
      <c r="N219" s="21">
        <f t="shared" si="3"/>
        <v>0</v>
      </c>
      <c r="O219" s="22">
        <v>7402008</v>
      </c>
    </row>
    <row r="220" spans="1:15" x14ac:dyDescent="0.25">
      <c r="A220">
        <v>9208</v>
      </c>
      <c r="B220">
        <v>9111</v>
      </c>
      <c r="C220" t="s">
        <v>231</v>
      </c>
      <c r="D220" s="15">
        <v>0</v>
      </c>
      <c r="E220" s="16">
        <v>0</v>
      </c>
      <c r="F220" s="16">
        <v>0</v>
      </c>
      <c r="G220" s="16">
        <v>0</v>
      </c>
      <c r="H220" s="16">
        <v>0</v>
      </c>
      <c r="I220" s="17">
        <v>0</v>
      </c>
      <c r="J220" s="15">
        <v>0</v>
      </c>
      <c r="K220" s="16">
        <v>0</v>
      </c>
      <c r="L220" s="16">
        <v>0</v>
      </c>
      <c r="M220" s="18">
        <v>0</v>
      </c>
      <c r="N220" s="21">
        <f t="shared" si="3"/>
        <v>0</v>
      </c>
      <c r="O220" s="22">
        <v>0</v>
      </c>
    </row>
    <row r="221" spans="1:15" x14ac:dyDescent="0.25">
      <c r="A221">
        <v>9209</v>
      </c>
      <c r="B221">
        <v>9102</v>
      </c>
      <c r="C221" t="s">
        <v>232</v>
      </c>
      <c r="D221" s="15">
        <v>0</v>
      </c>
      <c r="E221" s="16">
        <v>0</v>
      </c>
      <c r="F221" s="16">
        <v>962048</v>
      </c>
      <c r="G221" s="16">
        <v>0</v>
      </c>
      <c r="H221" s="16">
        <v>0</v>
      </c>
      <c r="I221" s="17">
        <v>962048</v>
      </c>
      <c r="J221" s="15">
        <v>0</v>
      </c>
      <c r="K221" s="16">
        <v>0</v>
      </c>
      <c r="L221" s="16">
        <v>0</v>
      </c>
      <c r="M221" s="18">
        <v>0</v>
      </c>
      <c r="N221" s="21">
        <f t="shared" si="3"/>
        <v>0</v>
      </c>
      <c r="O221" s="22">
        <v>962048</v>
      </c>
    </row>
    <row r="222" spans="1:15" x14ac:dyDescent="0.25">
      <c r="A222">
        <v>9210</v>
      </c>
      <c r="B222">
        <v>9116</v>
      </c>
      <c r="C222" t="s">
        <v>233</v>
      </c>
      <c r="D222" s="15">
        <v>0</v>
      </c>
      <c r="E222" s="16">
        <v>0</v>
      </c>
      <c r="F222" s="16">
        <v>0</v>
      </c>
      <c r="G222" s="16">
        <v>0</v>
      </c>
      <c r="H222" s="16">
        <v>0</v>
      </c>
      <c r="I222" s="17">
        <v>0</v>
      </c>
      <c r="J222" s="15">
        <v>0</v>
      </c>
      <c r="K222" s="16">
        <v>0</v>
      </c>
      <c r="L222" s="16">
        <v>0</v>
      </c>
      <c r="M222" s="18">
        <v>0</v>
      </c>
      <c r="N222" s="21">
        <f t="shared" si="3"/>
        <v>0</v>
      </c>
      <c r="O222" s="22">
        <v>0</v>
      </c>
    </row>
    <row r="223" spans="1:15" x14ac:dyDescent="0.25">
      <c r="A223">
        <v>9211</v>
      </c>
      <c r="B223">
        <v>9114</v>
      </c>
      <c r="C223" t="s">
        <v>234</v>
      </c>
      <c r="D223" s="15">
        <v>0</v>
      </c>
      <c r="E223" s="16">
        <v>1734521</v>
      </c>
      <c r="F223" s="16">
        <v>0</v>
      </c>
      <c r="G223" s="16">
        <v>13758940</v>
      </c>
      <c r="H223" s="16">
        <v>0</v>
      </c>
      <c r="I223" s="17">
        <v>15493461</v>
      </c>
      <c r="J223" s="15">
        <v>0</v>
      </c>
      <c r="K223" s="16">
        <v>0</v>
      </c>
      <c r="L223" s="16">
        <v>0</v>
      </c>
      <c r="M223" s="18">
        <v>0</v>
      </c>
      <c r="N223" s="21">
        <f t="shared" si="3"/>
        <v>0</v>
      </c>
      <c r="O223" s="22">
        <v>15493461</v>
      </c>
    </row>
    <row r="224" spans="1:15" x14ac:dyDescent="0.25">
      <c r="A224">
        <v>9212</v>
      </c>
      <c r="B224">
        <v>9107</v>
      </c>
      <c r="C224" t="s">
        <v>235</v>
      </c>
      <c r="D224" s="15">
        <v>0</v>
      </c>
      <c r="E224" s="16">
        <v>1769681</v>
      </c>
      <c r="F224" s="16">
        <v>0</v>
      </c>
      <c r="G224" s="16">
        <v>735284</v>
      </c>
      <c r="H224" s="16">
        <v>0</v>
      </c>
      <c r="I224" s="17">
        <v>2504965</v>
      </c>
      <c r="J224" s="15">
        <v>0</v>
      </c>
      <c r="K224" s="16">
        <v>0</v>
      </c>
      <c r="L224" s="16">
        <v>0</v>
      </c>
      <c r="M224" s="18">
        <v>0</v>
      </c>
      <c r="N224" s="21">
        <f t="shared" si="3"/>
        <v>0</v>
      </c>
      <c r="O224" s="22">
        <v>2504965</v>
      </c>
    </row>
    <row r="225" spans="1:15" x14ac:dyDescent="0.25">
      <c r="A225">
        <v>9213</v>
      </c>
      <c r="B225">
        <v>9118</v>
      </c>
      <c r="C225" t="s">
        <v>236</v>
      </c>
      <c r="D225" s="15">
        <v>0</v>
      </c>
      <c r="E225" s="16">
        <v>0</v>
      </c>
      <c r="F225" s="16">
        <v>73603</v>
      </c>
      <c r="G225" s="16">
        <v>0</v>
      </c>
      <c r="H225" s="16">
        <v>0</v>
      </c>
      <c r="I225" s="17">
        <v>73603</v>
      </c>
      <c r="J225" s="15">
        <v>0</v>
      </c>
      <c r="K225" s="16">
        <v>0</v>
      </c>
      <c r="L225" s="16">
        <v>0</v>
      </c>
      <c r="M225" s="18">
        <v>0</v>
      </c>
      <c r="N225" s="21">
        <f t="shared" si="3"/>
        <v>0</v>
      </c>
      <c r="O225" s="22">
        <v>73603</v>
      </c>
    </row>
    <row r="226" spans="1:15" x14ac:dyDescent="0.25">
      <c r="A226">
        <v>9214</v>
      </c>
      <c r="B226">
        <v>9109</v>
      </c>
      <c r="C226" t="s">
        <v>237</v>
      </c>
      <c r="D226" s="15">
        <v>54431</v>
      </c>
      <c r="E226" s="16">
        <v>3625026</v>
      </c>
      <c r="F226" s="16">
        <v>0</v>
      </c>
      <c r="G226" s="16">
        <v>690498</v>
      </c>
      <c r="H226" s="16">
        <v>0</v>
      </c>
      <c r="I226" s="17">
        <v>4369955</v>
      </c>
      <c r="J226" s="15">
        <v>0</v>
      </c>
      <c r="K226" s="16">
        <v>0</v>
      </c>
      <c r="L226" s="16">
        <v>0</v>
      </c>
      <c r="M226" s="18">
        <v>0</v>
      </c>
      <c r="N226" s="21">
        <f t="shared" si="3"/>
        <v>0</v>
      </c>
      <c r="O226" s="22">
        <v>4369955</v>
      </c>
    </row>
    <row r="227" spans="1:15" x14ac:dyDescent="0.25">
      <c r="A227">
        <v>9215</v>
      </c>
      <c r="B227">
        <v>9120</v>
      </c>
      <c r="C227" t="s">
        <v>238</v>
      </c>
      <c r="D227" s="15">
        <v>0</v>
      </c>
      <c r="E227" s="16">
        <v>5233508</v>
      </c>
      <c r="F227" s="16">
        <v>2917158</v>
      </c>
      <c r="G227" s="16">
        <v>0</v>
      </c>
      <c r="H227" s="16">
        <v>0</v>
      </c>
      <c r="I227" s="17">
        <v>8150666</v>
      </c>
      <c r="J227" s="15">
        <v>0</v>
      </c>
      <c r="K227" s="16">
        <v>0</v>
      </c>
      <c r="L227" s="16">
        <v>0</v>
      </c>
      <c r="M227" s="18">
        <v>0</v>
      </c>
      <c r="N227" s="21">
        <f t="shared" si="3"/>
        <v>0</v>
      </c>
      <c r="O227" s="22">
        <v>8150666</v>
      </c>
    </row>
    <row r="228" spans="1:15" x14ac:dyDescent="0.25">
      <c r="A228">
        <v>9216</v>
      </c>
      <c r="B228">
        <v>9115</v>
      </c>
      <c r="C228" t="s">
        <v>239</v>
      </c>
      <c r="D228" s="15">
        <v>0</v>
      </c>
      <c r="E228" s="16">
        <v>2421642</v>
      </c>
      <c r="F228" s="16">
        <v>49563</v>
      </c>
      <c r="G228" s="16">
        <v>8715000</v>
      </c>
      <c r="H228" s="16">
        <v>0</v>
      </c>
      <c r="I228" s="17">
        <v>11186205</v>
      </c>
      <c r="J228" s="15">
        <v>0</v>
      </c>
      <c r="K228" s="16">
        <v>0</v>
      </c>
      <c r="L228" s="16">
        <v>0</v>
      </c>
      <c r="M228" s="18">
        <v>0</v>
      </c>
      <c r="N228" s="21">
        <f t="shared" si="3"/>
        <v>0</v>
      </c>
      <c r="O228" s="22">
        <v>11186205</v>
      </c>
    </row>
    <row r="229" spans="1:15" x14ac:dyDescent="0.25">
      <c r="A229">
        <v>9217</v>
      </c>
      <c r="B229">
        <v>9110</v>
      </c>
      <c r="C229" t="s">
        <v>240</v>
      </c>
      <c r="D229" s="15">
        <v>0</v>
      </c>
      <c r="E229" s="16">
        <v>575029</v>
      </c>
      <c r="F229" s="16">
        <v>0</v>
      </c>
      <c r="G229" s="16">
        <v>0</v>
      </c>
      <c r="H229" s="16">
        <v>0</v>
      </c>
      <c r="I229" s="17">
        <v>575029</v>
      </c>
      <c r="J229" s="15">
        <v>0</v>
      </c>
      <c r="K229" s="16">
        <v>0</v>
      </c>
      <c r="L229" s="16">
        <v>0</v>
      </c>
      <c r="M229" s="18">
        <v>0</v>
      </c>
      <c r="N229" s="21">
        <f t="shared" si="3"/>
        <v>0</v>
      </c>
      <c r="O229" s="22">
        <v>575029</v>
      </c>
    </row>
    <row r="230" spans="1:15" x14ac:dyDescent="0.25">
      <c r="A230">
        <v>9218</v>
      </c>
      <c r="B230">
        <v>9104</v>
      </c>
      <c r="C230" t="s">
        <v>241</v>
      </c>
      <c r="D230" s="15">
        <v>0</v>
      </c>
      <c r="E230" s="16">
        <v>1689800</v>
      </c>
      <c r="F230" s="16">
        <v>0</v>
      </c>
      <c r="G230" s="16">
        <v>0</v>
      </c>
      <c r="H230" s="16">
        <v>0</v>
      </c>
      <c r="I230" s="17">
        <v>1689800</v>
      </c>
      <c r="J230" s="15">
        <v>0</v>
      </c>
      <c r="K230" s="16">
        <v>-2322792</v>
      </c>
      <c r="L230" s="16">
        <v>0</v>
      </c>
      <c r="M230" s="18">
        <v>0</v>
      </c>
      <c r="N230" s="21">
        <f t="shared" si="3"/>
        <v>-2322792</v>
      </c>
      <c r="O230" s="22">
        <v>1689800</v>
      </c>
    </row>
    <row r="231" spans="1:15" x14ac:dyDescent="0.25">
      <c r="A231">
        <v>9219</v>
      </c>
      <c r="B231">
        <v>9117</v>
      </c>
      <c r="C231" t="s">
        <v>242</v>
      </c>
      <c r="D231" s="15">
        <v>0</v>
      </c>
      <c r="E231" s="16">
        <v>0</v>
      </c>
      <c r="F231" s="16">
        <v>308132</v>
      </c>
      <c r="G231" s="16">
        <v>0</v>
      </c>
      <c r="H231" s="16">
        <v>0</v>
      </c>
      <c r="I231" s="17">
        <v>308132</v>
      </c>
      <c r="J231" s="15">
        <v>0</v>
      </c>
      <c r="K231" s="16">
        <v>0</v>
      </c>
      <c r="L231" s="16">
        <v>0</v>
      </c>
      <c r="M231" s="18">
        <v>0</v>
      </c>
      <c r="N231" s="21">
        <f t="shared" si="3"/>
        <v>0</v>
      </c>
      <c r="O231" s="22">
        <v>308132</v>
      </c>
    </row>
    <row r="232" spans="1:15" x14ac:dyDescent="0.25">
      <c r="A232">
        <v>9220</v>
      </c>
      <c r="B232">
        <v>9112</v>
      </c>
      <c r="C232" t="s">
        <v>243</v>
      </c>
      <c r="D232" s="15">
        <v>0</v>
      </c>
      <c r="E232" s="16">
        <v>4347754</v>
      </c>
      <c r="F232" s="16">
        <v>19357</v>
      </c>
      <c r="G232" s="16">
        <v>0</v>
      </c>
      <c r="H232" s="16">
        <v>0</v>
      </c>
      <c r="I232" s="17">
        <v>4367111</v>
      </c>
      <c r="J232" s="15">
        <v>0</v>
      </c>
      <c r="K232" s="16">
        <v>-851663</v>
      </c>
      <c r="L232" s="16">
        <v>0</v>
      </c>
      <c r="M232" s="18">
        <v>0</v>
      </c>
      <c r="N232" s="21">
        <f t="shared" si="3"/>
        <v>-851663</v>
      </c>
      <c r="O232" s="22">
        <v>3515448</v>
      </c>
    </row>
    <row r="233" spans="1:15" x14ac:dyDescent="0.25">
      <c r="A233">
        <v>9221</v>
      </c>
      <c r="B233">
        <v>9121</v>
      </c>
      <c r="C233" t="s">
        <v>244</v>
      </c>
      <c r="D233" s="15">
        <v>0</v>
      </c>
      <c r="E233" s="16">
        <v>0</v>
      </c>
      <c r="F233" s="16">
        <v>0</v>
      </c>
      <c r="G233" s="16">
        <v>0</v>
      </c>
      <c r="H233" s="16">
        <v>0</v>
      </c>
      <c r="I233" s="17">
        <v>0</v>
      </c>
      <c r="J233" s="15">
        <v>0</v>
      </c>
      <c r="K233" s="16">
        <v>0</v>
      </c>
      <c r="L233" s="16">
        <v>0</v>
      </c>
      <c r="M233" s="18">
        <v>0</v>
      </c>
      <c r="N233" s="21">
        <f t="shared" si="3"/>
        <v>0</v>
      </c>
      <c r="O233" s="22">
        <v>0</v>
      </c>
    </row>
    <row r="234" spans="1:15" x14ac:dyDescent="0.25">
      <c r="A234">
        <v>10101</v>
      </c>
      <c r="B234">
        <v>14101</v>
      </c>
      <c r="C234" t="s">
        <v>245</v>
      </c>
      <c r="D234" s="15">
        <v>0</v>
      </c>
      <c r="E234" s="16">
        <v>11216808</v>
      </c>
      <c r="F234" s="16">
        <v>0</v>
      </c>
      <c r="G234" s="16">
        <v>0</v>
      </c>
      <c r="H234" s="16">
        <v>0</v>
      </c>
      <c r="I234" s="17">
        <v>11216808</v>
      </c>
      <c r="J234" s="15">
        <v>0</v>
      </c>
      <c r="K234" s="16">
        <v>0</v>
      </c>
      <c r="L234" s="16">
        <v>0</v>
      </c>
      <c r="M234" s="18">
        <v>0</v>
      </c>
      <c r="N234" s="21">
        <f t="shared" si="3"/>
        <v>0</v>
      </c>
      <c r="O234" s="22">
        <v>11216808</v>
      </c>
    </row>
    <row r="235" spans="1:15" x14ac:dyDescent="0.25">
      <c r="A235">
        <v>10102</v>
      </c>
      <c r="B235">
        <v>14106</v>
      </c>
      <c r="C235" t="s">
        <v>246</v>
      </c>
      <c r="D235" s="15">
        <v>0</v>
      </c>
      <c r="E235" s="16">
        <v>925382</v>
      </c>
      <c r="F235" s="16">
        <v>61260</v>
      </c>
      <c r="G235" s="16">
        <v>548529</v>
      </c>
      <c r="H235" s="16">
        <v>0</v>
      </c>
      <c r="I235" s="17">
        <v>1535171</v>
      </c>
      <c r="J235" s="15">
        <v>0</v>
      </c>
      <c r="K235" s="16">
        <v>0</v>
      </c>
      <c r="L235" s="16">
        <v>0</v>
      </c>
      <c r="M235" s="18">
        <v>0</v>
      </c>
      <c r="N235" s="21">
        <f t="shared" si="3"/>
        <v>0</v>
      </c>
      <c r="O235" s="22">
        <v>1535171</v>
      </c>
    </row>
    <row r="236" spans="1:15" x14ac:dyDescent="0.25">
      <c r="A236">
        <v>10103</v>
      </c>
      <c r="B236">
        <v>14103</v>
      </c>
      <c r="C236" t="s">
        <v>247</v>
      </c>
      <c r="D236" s="15">
        <v>0</v>
      </c>
      <c r="E236" s="16">
        <v>485219</v>
      </c>
      <c r="F236" s="16">
        <v>235754</v>
      </c>
      <c r="G236" s="16">
        <v>0</v>
      </c>
      <c r="H236" s="16">
        <v>0</v>
      </c>
      <c r="I236" s="17">
        <v>720973</v>
      </c>
      <c r="J236" s="15">
        <v>0</v>
      </c>
      <c r="K236" s="16">
        <v>0</v>
      </c>
      <c r="L236" s="16">
        <v>0</v>
      </c>
      <c r="M236" s="18">
        <v>0</v>
      </c>
      <c r="N236" s="21">
        <f t="shared" si="3"/>
        <v>0</v>
      </c>
      <c r="O236" s="22">
        <v>720973</v>
      </c>
    </row>
    <row r="237" spans="1:15" x14ac:dyDescent="0.25">
      <c r="A237">
        <v>10104</v>
      </c>
      <c r="B237">
        <v>14104</v>
      </c>
      <c r="C237" t="s">
        <v>248</v>
      </c>
      <c r="D237" s="15">
        <v>0</v>
      </c>
      <c r="E237" s="16">
        <v>2103057</v>
      </c>
      <c r="F237" s="16">
        <v>341283</v>
      </c>
      <c r="G237" s="16">
        <v>0</v>
      </c>
      <c r="H237" s="16">
        <v>0</v>
      </c>
      <c r="I237" s="17">
        <v>2444340</v>
      </c>
      <c r="J237" s="15">
        <v>0</v>
      </c>
      <c r="K237" s="16">
        <v>0</v>
      </c>
      <c r="L237" s="16">
        <v>0</v>
      </c>
      <c r="M237" s="18">
        <v>0</v>
      </c>
      <c r="N237" s="21">
        <f t="shared" si="3"/>
        <v>0</v>
      </c>
      <c r="O237" s="22">
        <v>2444340</v>
      </c>
    </row>
    <row r="238" spans="1:15" x14ac:dyDescent="0.25">
      <c r="A238">
        <v>10105</v>
      </c>
      <c r="B238">
        <v>14202</v>
      </c>
      <c r="C238" t="s">
        <v>249</v>
      </c>
      <c r="D238" s="15">
        <v>0</v>
      </c>
      <c r="E238" s="16">
        <v>2087813</v>
      </c>
      <c r="F238" s="16">
        <v>64172</v>
      </c>
      <c r="G238" s="16">
        <v>96747</v>
      </c>
      <c r="H238" s="16">
        <v>0</v>
      </c>
      <c r="I238" s="17">
        <v>2248732</v>
      </c>
      <c r="J238" s="15">
        <v>0</v>
      </c>
      <c r="K238" s="16">
        <v>0</v>
      </c>
      <c r="L238" s="16">
        <v>0</v>
      </c>
      <c r="M238" s="18">
        <v>0</v>
      </c>
      <c r="N238" s="21">
        <f t="shared" si="3"/>
        <v>0</v>
      </c>
      <c r="O238" s="22">
        <v>2248732</v>
      </c>
    </row>
    <row r="239" spans="1:15" x14ac:dyDescent="0.25">
      <c r="A239">
        <v>10106</v>
      </c>
      <c r="B239">
        <v>14102</v>
      </c>
      <c r="C239" t="s">
        <v>250</v>
      </c>
      <c r="D239" s="15">
        <v>0</v>
      </c>
      <c r="E239" s="16">
        <v>1833561</v>
      </c>
      <c r="F239" s="16">
        <v>0</v>
      </c>
      <c r="G239" s="16">
        <v>0</v>
      </c>
      <c r="H239" s="16">
        <v>0</v>
      </c>
      <c r="I239" s="17">
        <v>1833561</v>
      </c>
      <c r="J239" s="15">
        <v>0</v>
      </c>
      <c r="K239" s="16">
        <v>0</v>
      </c>
      <c r="L239" s="16">
        <v>0</v>
      </c>
      <c r="M239" s="18">
        <v>0</v>
      </c>
      <c r="N239" s="21">
        <f t="shared" si="3"/>
        <v>0</v>
      </c>
      <c r="O239" s="22">
        <v>1833561</v>
      </c>
    </row>
    <row r="240" spans="1:15" x14ac:dyDescent="0.25">
      <c r="A240">
        <v>10107</v>
      </c>
      <c r="B240">
        <v>14105</v>
      </c>
      <c r="C240" t="s">
        <v>251</v>
      </c>
      <c r="D240" s="15">
        <v>0</v>
      </c>
      <c r="E240" s="16">
        <v>549673</v>
      </c>
      <c r="F240" s="16">
        <v>0</v>
      </c>
      <c r="G240" s="16">
        <v>0</v>
      </c>
      <c r="H240" s="16">
        <v>0</v>
      </c>
      <c r="I240" s="17">
        <v>549673</v>
      </c>
      <c r="J240" s="15">
        <v>0</v>
      </c>
      <c r="K240" s="16">
        <v>0</v>
      </c>
      <c r="L240" s="16">
        <v>0</v>
      </c>
      <c r="M240" s="18">
        <v>0</v>
      </c>
      <c r="N240" s="21">
        <f t="shared" si="3"/>
        <v>0</v>
      </c>
      <c r="O240" s="22">
        <v>549673</v>
      </c>
    </row>
    <row r="241" spans="1:15" x14ac:dyDescent="0.25">
      <c r="A241">
        <v>10108</v>
      </c>
      <c r="B241">
        <v>14108</v>
      </c>
      <c r="C241" t="s">
        <v>252</v>
      </c>
      <c r="D241" s="15">
        <v>0</v>
      </c>
      <c r="E241" s="16">
        <v>306803</v>
      </c>
      <c r="F241" s="16">
        <v>344674</v>
      </c>
      <c r="G241" s="16">
        <v>2416459</v>
      </c>
      <c r="H241" s="16">
        <v>0</v>
      </c>
      <c r="I241" s="17">
        <v>3067936</v>
      </c>
      <c r="J241" s="15">
        <v>0</v>
      </c>
      <c r="K241" s="16">
        <v>0</v>
      </c>
      <c r="L241" s="16">
        <v>0</v>
      </c>
      <c r="M241" s="18">
        <v>0</v>
      </c>
      <c r="N241" s="21">
        <f t="shared" si="3"/>
        <v>0</v>
      </c>
      <c r="O241" s="22">
        <v>3067936</v>
      </c>
    </row>
    <row r="242" spans="1:15" x14ac:dyDescent="0.25">
      <c r="A242">
        <v>10109</v>
      </c>
      <c r="B242">
        <v>14201</v>
      </c>
      <c r="C242" t="s">
        <v>253</v>
      </c>
      <c r="D242" s="15">
        <v>0</v>
      </c>
      <c r="E242" s="16">
        <v>3680000</v>
      </c>
      <c r="F242" s="16">
        <v>0</v>
      </c>
      <c r="G242" s="16">
        <v>15386000</v>
      </c>
      <c r="H242" s="16">
        <v>0</v>
      </c>
      <c r="I242" s="17">
        <v>19066000</v>
      </c>
      <c r="J242" s="15">
        <v>0</v>
      </c>
      <c r="K242" s="16">
        <v>0</v>
      </c>
      <c r="L242" s="16">
        <v>0</v>
      </c>
      <c r="M242" s="18">
        <v>0</v>
      </c>
      <c r="N242" s="21">
        <f t="shared" si="3"/>
        <v>0</v>
      </c>
      <c r="O242" s="22">
        <v>19066000</v>
      </c>
    </row>
    <row r="243" spans="1:15" x14ac:dyDescent="0.25">
      <c r="A243">
        <v>10110</v>
      </c>
      <c r="B243">
        <v>14107</v>
      </c>
      <c r="C243" t="s">
        <v>254</v>
      </c>
      <c r="D243" s="15">
        <v>0</v>
      </c>
      <c r="E243" s="16">
        <v>4002869</v>
      </c>
      <c r="F243" s="16">
        <v>71483</v>
      </c>
      <c r="G243" s="16">
        <v>0</v>
      </c>
      <c r="H243" s="16">
        <v>0</v>
      </c>
      <c r="I243" s="17">
        <v>4074352</v>
      </c>
      <c r="J243" s="15">
        <v>0</v>
      </c>
      <c r="K243" s="16">
        <v>0</v>
      </c>
      <c r="L243" s="16">
        <v>0</v>
      </c>
      <c r="M243" s="18">
        <v>0</v>
      </c>
      <c r="N243" s="21">
        <f t="shared" si="3"/>
        <v>0</v>
      </c>
      <c r="O243" s="22">
        <v>4074352</v>
      </c>
    </row>
    <row r="244" spans="1:15" x14ac:dyDescent="0.25">
      <c r="A244">
        <v>10111</v>
      </c>
      <c r="B244">
        <v>14204</v>
      </c>
      <c r="C244" t="s">
        <v>255</v>
      </c>
      <c r="D244" s="15">
        <v>0</v>
      </c>
      <c r="E244" s="16">
        <v>2754589</v>
      </c>
      <c r="F244" s="16">
        <v>0</v>
      </c>
      <c r="G244" s="16">
        <v>7887128</v>
      </c>
      <c r="H244" s="16">
        <v>0</v>
      </c>
      <c r="I244" s="17">
        <v>10641717</v>
      </c>
      <c r="J244" s="15">
        <v>0</v>
      </c>
      <c r="K244" s="16">
        <v>0</v>
      </c>
      <c r="L244" s="16">
        <v>0</v>
      </c>
      <c r="M244" s="18">
        <v>0</v>
      </c>
      <c r="N244" s="21">
        <f t="shared" si="3"/>
        <v>0</v>
      </c>
      <c r="O244" s="22">
        <v>10641717</v>
      </c>
    </row>
    <row r="245" spans="1:15" x14ac:dyDescent="0.25">
      <c r="A245">
        <v>10112</v>
      </c>
      <c r="B245">
        <v>14203</v>
      </c>
      <c r="C245" t="s">
        <v>256</v>
      </c>
      <c r="D245" s="15">
        <v>0</v>
      </c>
      <c r="E245" s="16">
        <v>2413233</v>
      </c>
      <c r="F245" s="16">
        <v>54950</v>
      </c>
      <c r="G245" s="16">
        <v>0</v>
      </c>
      <c r="H245" s="16">
        <v>0</v>
      </c>
      <c r="I245" s="17">
        <v>2468183</v>
      </c>
      <c r="J245" s="15">
        <v>0</v>
      </c>
      <c r="K245" s="16">
        <v>0</v>
      </c>
      <c r="L245" s="16">
        <v>0</v>
      </c>
      <c r="M245" s="18">
        <v>0</v>
      </c>
      <c r="N245" s="21">
        <f t="shared" si="3"/>
        <v>0</v>
      </c>
      <c r="O245" s="22">
        <v>2468183</v>
      </c>
    </row>
    <row r="246" spans="1:15" x14ac:dyDescent="0.25">
      <c r="A246">
        <v>10201</v>
      </c>
      <c r="B246">
        <v>10301</v>
      </c>
      <c r="C246" t="s">
        <v>257</v>
      </c>
      <c r="D246" s="15">
        <v>525000</v>
      </c>
      <c r="E246" s="16">
        <v>9905000</v>
      </c>
      <c r="F246" s="16">
        <v>1046541</v>
      </c>
      <c r="G246" s="16">
        <v>15295000</v>
      </c>
      <c r="H246" s="16">
        <v>0</v>
      </c>
      <c r="I246" s="17">
        <v>26771541</v>
      </c>
      <c r="J246" s="15">
        <v>0</v>
      </c>
      <c r="K246" s="16">
        <v>-2643818</v>
      </c>
      <c r="L246" s="16">
        <v>0</v>
      </c>
      <c r="M246" s="18">
        <v>0</v>
      </c>
      <c r="N246" s="21">
        <f t="shared" si="3"/>
        <v>-2643818</v>
      </c>
      <c r="O246" s="22">
        <v>24127723</v>
      </c>
    </row>
    <row r="247" spans="1:15" x14ac:dyDescent="0.25">
      <c r="A247">
        <v>10202</v>
      </c>
      <c r="B247">
        <v>10307</v>
      </c>
      <c r="C247" t="s">
        <v>258</v>
      </c>
      <c r="D247" s="15">
        <v>0</v>
      </c>
      <c r="E247" s="16">
        <v>1036818</v>
      </c>
      <c r="F247" s="16">
        <v>265075</v>
      </c>
      <c r="G247" s="16">
        <v>0</v>
      </c>
      <c r="H247" s="16">
        <v>0</v>
      </c>
      <c r="I247" s="17">
        <v>1301893</v>
      </c>
      <c r="J247" s="15">
        <v>0</v>
      </c>
      <c r="K247" s="16">
        <v>0</v>
      </c>
      <c r="L247" s="16">
        <v>0</v>
      </c>
      <c r="M247" s="18">
        <v>0</v>
      </c>
      <c r="N247" s="21">
        <f t="shared" si="3"/>
        <v>0</v>
      </c>
      <c r="O247" s="22">
        <v>1301893</v>
      </c>
    </row>
    <row r="248" spans="1:15" x14ac:dyDescent="0.25">
      <c r="A248">
        <v>10203</v>
      </c>
      <c r="B248">
        <v>10302</v>
      </c>
      <c r="C248" t="s">
        <v>259</v>
      </c>
      <c r="D248" s="15">
        <v>0</v>
      </c>
      <c r="E248" s="16">
        <v>2002474</v>
      </c>
      <c r="F248" s="16">
        <v>0</v>
      </c>
      <c r="G248" s="16">
        <v>3145272</v>
      </c>
      <c r="H248" s="16">
        <v>0</v>
      </c>
      <c r="I248" s="17">
        <v>5147746</v>
      </c>
      <c r="J248" s="15">
        <v>0</v>
      </c>
      <c r="K248" s="16">
        <v>0</v>
      </c>
      <c r="L248" s="16">
        <v>0</v>
      </c>
      <c r="M248" s="18">
        <v>0</v>
      </c>
      <c r="N248" s="21">
        <f t="shared" si="3"/>
        <v>0</v>
      </c>
      <c r="O248" s="22">
        <v>5147746</v>
      </c>
    </row>
    <row r="249" spans="1:15" x14ac:dyDescent="0.25">
      <c r="A249">
        <v>10204</v>
      </c>
      <c r="B249">
        <v>10304</v>
      </c>
      <c r="C249" t="s">
        <v>260</v>
      </c>
      <c r="D249" s="15">
        <v>0</v>
      </c>
      <c r="E249" s="16">
        <v>1884404</v>
      </c>
      <c r="F249" s="16">
        <v>79963</v>
      </c>
      <c r="G249" s="16">
        <v>4970000</v>
      </c>
      <c r="H249" s="16">
        <v>0</v>
      </c>
      <c r="I249" s="17">
        <v>6934367</v>
      </c>
      <c r="J249" s="15">
        <v>0</v>
      </c>
      <c r="K249" s="16">
        <v>0</v>
      </c>
      <c r="L249" s="16">
        <v>0</v>
      </c>
      <c r="M249" s="18">
        <v>0</v>
      </c>
      <c r="N249" s="21">
        <f t="shared" si="3"/>
        <v>0</v>
      </c>
      <c r="O249" s="22">
        <v>6934367</v>
      </c>
    </row>
    <row r="250" spans="1:15" x14ac:dyDescent="0.25">
      <c r="A250">
        <v>10205</v>
      </c>
      <c r="B250">
        <v>10305</v>
      </c>
      <c r="C250" t="s">
        <v>261</v>
      </c>
      <c r="D250" s="15">
        <v>0</v>
      </c>
      <c r="E250" s="16">
        <v>456935</v>
      </c>
      <c r="F250" s="16">
        <v>0</v>
      </c>
      <c r="G250" s="16">
        <v>0</v>
      </c>
      <c r="H250" s="16">
        <v>0</v>
      </c>
      <c r="I250" s="17">
        <v>456935</v>
      </c>
      <c r="J250" s="15">
        <v>0</v>
      </c>
      <c r="K250" s="16">
        <v>0</v>
      </c>
      <c r="L250" s="16">
        <v>0</v>
      </c>
      <c r="M250" s="18">
        <v>0</v>
      </c>
      <c r="N250" s="21">
        <f t="shared" si="3"/>
        <v>0</v>
      </c>
      <c r="O250" s="22">
        <v>456935</v>
      </c>
    </row>
    <row r="251" spans="1:15" x14ac:dyDescent="0.25">
      <c r="A251">
        <v>10206</v>
      </c>
      <c r="B251">
        <v>10303</v>
      </c>
      <c r="C251" t="s">
        <v>262</v>
      </c>
      <c r="D251" s="15">
        <v>0</v>
      </c>
      <c r="E251" s="16">
        <v>2192714</v>
      </c>
      <c r="F251" s="16">
        <v>516956</v>
      </c>
      <c r="G251" s="16">
        <v>0</v>
      </c>
      <c r="H251" s="16">
        <v>0</v>
      </c>
      <c r="I251" s="17">
        <v>2709670</v>
      </c>
      <c r="J251" s="15">
        <v>0</v>
      </c>
      <c r="K251" s="16">
        <v>0</v>
      </c>
      <c r="L251" s="16">
        <v>0</v>
      </c>
      <c r="M251" s="18">
        <v>0</v>
      </c>
      <c r="N251" s="21">
        <f t="shared" si="3"/>
        <v>0</v>
      </c>
      <c r="O251" s="22">
        <v>2709670</v>
      </c>
    </row>
    <row r="252" spans="1:15" x14ac:dyDescent="0.25">
      <c r="A252">
        <v>10207</v>
      </c>
      <c r="B252">
        <v>10306</v>
      </c>
      <c r="C252" t="s">
        <v>263</v>
      </c>
      <c r="D252" s="15">
        <v>0</v>
      </c>
      <c r="E252" s="16">
        <v>2025299</v>
      </c>
      <c r="F252" s="16">
        <v>99960</v>
      </c>
      <c r="G252" s="16">
        <v>0</v>
      </c>
      <c r="H252" s="16">
        <v>0</v>
      </c>
      <c r="I252" s="17">
        <v>2125259</v>
      </c>
      <c r="J252" s="15">
        <v>0</v>
      </c>
      <c r="K252" s="16">
        <v>0</v>
      </c>
      <c r="L252" s="16">
        <v>0</v>
      </c>
      <c r="M252" s="18">
        <v>0</v>
      </c>
      <c r="N252" s="21">
        <f t="shared" si="3"/>
        <v>0</v>
      </c>
      <c r="O252" s="22">
        <v>2125259</v>
      </c>
    </row>
    <row r="253" spans="1:15" x14ac:dyDescent="0.25">
      <c r="A253">
        <v>10301</v>
      </c>
      <c r="B253">
        <v>10101</v>
      </c>
      <c r="C253" t="s">
        <v>264</v>
      </c>
      <c r="D253" s="15">
        <v>0</v>
      </c>
      <c r="E253" s="16">
        <v>9109937</v>
      </c>
      <c r="F253" s="16">
        <v>1231261</v>
      </c>
      <c r="G253" s="16">
        <v>85593978</v>
      </c>
      <c r="H253" s="16">
        <v>0</v>
      </c>
      <c r="I253" s="17">
        <v>95935176</v>
      </c>
      <c r="J253" s="15">
        <v>0</v>
      </c>
      <c r="K253" s="16">
        <v>0</v>
      </c>
      <c r="L253" s="16">
        <v>0</v>
      </c>
      <c r="M253" s="18">
        <v>0</v>
      </c>
      <c r="N253" s="21">
        <f t="shared" si="3"/>
        <v>0</v>
      </c>
      <c r="O253" s="22">
        <v>95935176</v>
      </c>
    </row>
    <row r="254" spans="1:15" x14ac:dyDescent="0.25">
      <c r="A254">
        <v>10302</v>
      </c>
      <c r="B254">
        <v>10103</v>
      </c>
      <c r="C254" t="s">
        <v>265</v>
      </c>
      <c r="D254" s="15">
        <v>0</v>
      </c>
      <c r="E254" s="16">
        <v>0</v>
      </c>
      <c r="F254" s="16">
        <v>0</v>
      </c>
      <c r="G254" s="16">
        <v>0</v>
      </c>
      <c r="H254" s="16">
        <v>0</v>
      </c>
      <c r="I254" s="17">
        <v>0</v>
      </c>
      <c r="J254" s="15">
        <v>0</v>
      </c>
      <c r="K254" s="16">
        <v>0</v>
      </c>
      <c r="L254" s="16">
        <v>0</v>
      </c>
      <c r="M254" s="18">
        <v>0</v>
      </c>
      <c r="N254" s="21">
        <f t="shared" si="3"/>
        <v>0</v>
      </c>
      <c r="O254" s="22">
        <v>0</v>
      </c>
    </row>
    <row r="255" spans="1:15" x14ac:dyDescent="0.25">
      <c r="A255">
        <v>10303</v>
      </c>
      <c r="B255">
        <v>10109</v>
      </c>
      <c r="C255" t="s">
        <v>266</v>
      </c>
      <c r="D255" s="15">
        <v>1418554</v>
      </c>
      <c r="E255" s="16">
        <v>0</v>
      </c>
      <c r="F255" s="16">
        <v>0</v>
      </c>
      <c r="G255" s="16">
        <v>0</v>
      </c>
      <c r="H255" s="16">
        <v>0</v>
      </c>
      <c r="I255" s="17">
        <v>1418554</v>
      </c>
      <c r="J255" s="15">
        <v>0</v>
      </c>
      <c r="K255" s="16">
        <v>0</v>
      </c>
      <c r="L255" s="16">
        <v>0</v>
      </c>
      <c r="M255" s="18">
        <v>0</v>
      </c>
      <c r="N255" s="21">
        <f t="shared" si="3"/>
        <v>0</v>
      </c>
      <c r="O255" s="22">
        <v>1418554</v>
      </c>
    </row>
    <row r="256" spans="1:15" x14ac:dyDescent="0.25">
      <c r="A256">
        <v>10304</v>
      </c>
      <c r="B256">
        <v>10104</v>
      </c>
      <c r="C256" t="s">
        <v>267</v>
      </c>
      <c r="D256" s="15">
        <v>0</v>
      </c>
      <c r="E256" s="16">
        <v>2506520</v>
      </c>
      <c r="F256" s="16">
        <v>57845</v>
      </c>
      <c r="G256" s="16">
        <v>2030000</v>
      </c>
      <c r="H256" s="16">
        <v>0</v>
      </c>
      <c r="I256" s="17">
        <v>4594365</v>
      </c>
      <c r="J256" s="15">
        <v>0</v>
      </c>
      <c r="K256" s="16">
        <v>-1300924</v>
      </c>
      <c r="L256" s="16">
        <v>0</v>
      </c>
      <c r="M256" s="18">
        <v>0</v>
      </c>
      <c r="N256" s="21">
        <f t="shared" si="3"/>
        <v>-1300924</v>
      </c>
      <c r="O256" s="22">
        <v>3293441</v>
      </c>
    </row>
    <row r="257" spans="1:15" x14ac:dyDescent="0.25">
      <c r="A257">
        <v>10305</v>
      </c>
      <c r="B257">
        <v>10105</v>
      </c>
      <c r="C257" t="s">
        <v>268</v>
      </c>
      <c r="D257" s="15">
        <v>0</v>
      </c>
      <c r="E257" s="16">
        <v>1060049</v>
      </c>
      <c r="F257" s="16">
        <v>35000</v>
      </c>
      <c r="G257" s="16">
        <v>2585502</v>
      </c>
      <c r="H257" s="16">
        <v>0</v>
      </c>
      <c r="I257" s="17">
        <v>3680551</v>
      </c>
      <c r="J257" s="15">
        <v>0</v>
      </c>
      <c r="K257" s="16">
        <v>0</v>
      </c>
      <c r="L257" s="16">
        <v>0</v>
      </c>
      <c r="M257" s="18">
        <v>0</v>
      </c>
      <c r="N257" s="21">
        <f t="shared" si="3"/>
        <v>0</v>
      </c>
      <c r="O257" s="22">
        <v>3680551</v>
      </c>
    </row>
    <row r="258" spans="1:15" x14ac:dyDescent="0.25">
      <c r="A258">
        <v>10306</v>
      </c>
      <c r="B258">
        <v>10107</v>
      </c>
      <c r="C258" t="s">
        <v>269</v>
      </c>
      <c r="D258" s="15">
        <v>0</v>
      </c>
      <c r="E258" s="16">
        <v>2560763</v>
      </c>
      <c r="F258" s="16">
        <v>0</v>
      </c>
      <c r="G258" s="16">
        <v>4200000</v>
      </c>
      <c r="H258" s="16">
        <v>0</v>
      </c>
      <c r="I258" s="17">
        <v>6760763</v>
      </c>
      <c r="J258" s="15">
        <v>0</v>
      </c>
      <c r="K258" s="16">
        <v>0</v>
      </c>
      <c r="L258" s="16">
        <v>0</v>
      </c>
      <c r="M258" s="18">
        <v>0</v>
      </c>
      <c r="N258" s="21">
        <f t="shared" si="3"/>
        <v>0</v>
      </c>
      <c r="O258" s="22">
        <v>6760763</v>
      </c>
    </row>
    <row r="259" spans="1:15" x14ac:dyDescent="0.25">
      <c r="A259">
        <v>10307</v>
      </c>
      <c r="B259">
        <v>10108</v>
      </c>
      <c r="C259" t="s">
        <v>270</v>
      </c>
      <c r="D259" s="15">
        <v>0</v>
      </c>
      <c r="E259" s="16">
        <v>3713965</v>
      </c>
      <c r="F259" s="16">
        <v>0</v>
      </c>
      <c r="G259" s="16">
        <v>2800000</v>
      </c>
      <c r="H259" s="16">
        <v>0</v>
      </c>
      <c r="I259" s="17">
        <v>6513965</v>
      </c>
      <c r="J259" s="15">
        <v>0</v>
      </c>
      <c r="K259" s="16">
        <v>0</v>
      </c>
      <c r="L259" s="16">
        <v>0</v>
      </c>
      <c r="M259" s="18">
        <v>0</v>
      </c>
      <c r="N259" s="21">
        <f t="shared" si="3"/>
        <v>0</v>
      </c>
      <c r="O259" s="22">
        <v>6513965</v>
      </c>
    </row>
    <row r="260" spans="1:15" x14ac:dyDescent="0.25">
      <c r="A260">
        <v>10308</v>
      </c>
      <c r="B260">
        <v>10106</v>
      </c>
      <c r="C260" t="s">
        <v>271</v>
      </c>
      <c r="D260" s="15">
        <v>0</v>
      </c>
      <c r="E260" s="16">
        <v>2111498</v>
      </c>
      <c r="F260" s="16">
        <v>578043</v>
      </c>
      <c r="G260" s="16">
        <v>7315000</v>
      </c>
      <c r="H260" s="16">
        <v>0</v>
      </c>
      <c r="I260" s="17">
        <v>10004541</v>
      </c>
      <c r="J260" s="15">
        <v>0</v>
      </c>
      <c r="K260" s="16">
        <v>0</v>
      </c>
      <c r="L260" s="16">
        <v>0</v>
      </c>
      <c r="M260" s="18">
        <v>0</v>
      </c>
      <c r="N260" s="21">
        <f t="shared" ref="N260:N323" si="4">SUM(J260:M260)</f>
        <v>0</v>
      </c>
      <c r="O260" s="22">
        <v>10004541</v>
      </c>
    </row>
    <row r="261" spans="1:15" x14ac:dyDescent="0.25">
      <c r="A261">
        <v>10309</v>
      </c>
      <c r="B261">
        <v>10102</v>
      </c>
      <c r="C261" t="s">
        <v>272</v>
      </c>
      <c r="D261" s="15">
        <v>0</v>
      </c>
      <c r="E261" s="16">
        <v>3987924</v>
      </c>
      <c r="F261" s="16">
        <v>1276839</v>
      </c>
      <c r="G261" s="16">
        <v>9100000</v>
      </c>
      <c r="H261" s="16">
        <v>0</v>
      </c>
      <c r="I261" s="17">
        <v>14364763</v>
      </c>
      <c r="J261" s="15">
        <v>0</v>
      </c>
      <c r="K261" s="16">
        <v>0</v>
      </c>
      <c r="L261" s="16">
        <v>0</v>
      </c>
      <c r="M261" s="18">
        <v>0</v>
      </c>
      <c r="N261" s="21">
        <f t="shared" si="4"/>
        <v>0</v>
      </c>
      <c r="O261" s="22">
        <v>14364763</v>
      </c>
    </row>
    <row r="262" spans="1:15" x14ac:dyDescent="0.25">
      <c r="A262">
        <v>10401</v>
      </c>
      <c r="B262">
        <v>10201</v>
      </c>
      <c r="C262" t="s">
        <v>273</v>
      </c>
      <c r="D262" s="15">
        <v>0</v>
      </c>
      <c r="E262" s="16">
        <v>211225</v>
      </c>
      <c r="F262" s="16">
        <v>864290</v>
      </c>
      <c r="G262" s="16">
        <v>2878216</v>
      </c>
      <c r="H262" s="16">
        <v>0</v>
      </c>
      <c r="I262" s="17">
        <v>3953731</v>
      </c>
      <c r="J262" s="15">
        <v>0</v>
      </c>
      <c r="K262" s="16">
        <v>0</v>
      </c>
      <c r="L262" s="16">
        <v>0</v>
      </c>
      <c r="M262" s="18">
        <v>0</v>
      </c>
      <c r="N262" s="21">
        <f t="shared" si="4"/>
        <v>0</v>
      </c>
      <c r="O262" s="22">
        <v>3953731</v>
      </c>
    </row>
    <row r="263" spans="1:15" x14ac:dyDescent="0.25">
      <c r="A263">
        <v>10402</v>
      </c>
      <c r="B263">
        <v>10203</v>
      </c>
      <c r="C263" t="s">
        <v>274</v>
      </c>
      <c r="D263" s="15">
        <v>0</v>
      </c>
      <c r="E263" s="16">
        <v>0</v>
      </c>
      <c r="F263" s="16">
        <v>0</v>
      </c>
      <c r="G263" s="16">
        <v>0</v>
      </c>
      <c r="H263" s="16">
        <v>0</v>
      </c>
      <c r="I263" s="17">
        <v>0</v>
      </c>
      <c r="J263" s="15">
        <v>0</v>
      </c>
      <c r="K263" s="16">
        <v>0</v>
      </c>
      <c r="L263" s="16">
        <v>0</v>
      </c>
      <c r="M263" s="18">
        <v>0</v>
      </c>
      <c r="N263" s="21">
        <f t="shared" si="4"/>
        <v>0</v>
      </c>
      <c r="O263" s="22">
        <v>0</v>
      </c>
    </row>
    <row r="264" spans="1:15" x14ac:dyDescent="0.25">
      <c r="A264">
        <v>10403</v>
      </c>
      <c r="B264">
        <v>10207</v>
      </c>
      <c r="C264" t="s">
        <v>275</v>
      </c>
      <c r="D264" s="15">
        <v>0</v>
      </c>
      <c r="E264" s="16">
        <v>0</v>
      </c>
      <c r="F264" s="16">
        <v>0</v>
      </c>
      <c r="G264" s="16">
        <v>0</v>
      </c>
      <c r="H264" s="16">
        <v>0</v>
      </c>
      <c r="I264" s="17">
        <v>0</v>
      </c>
      <c r="J264" s="15">
        <v>0</v>
      </c>
      <c r="K264" s="16">
        <v>0</v>
      </c>
      <c r="L264" s="16">
        <v>0</v>
      </c>
      <c r="M264" s="18">
        <v>0</v>
      </c>
      <c r="N264" s="21">
        <f t="shared" si="4"/>
        <v>0</v>
      </c>
      <c r="O264" s="22">
        <v>0</v>
      </c>
    </row>
    <row r="265" spans="1:15" x14ac:dyDescent="0.25">
      <c r="A265">
        <v>10404</v>
      </c>
      <c r="B265">
        <v>10208</v>
      </c>
      <c r="C265" t="s">
        <v>276</v>
      </c>
      <c r="D265" s="15">
        <v>0</v>
      </c>
      <c r="E265" s="16">
        <v>1698377</v>
      </c>
      <c r="F265" s="16">
        <v>5601226</v>
      </c>
      <c r="G265" s="16">
        <v>1133918</v>
      </c>
      <c r="H265" s="16">
        <v>0</v>
      </c>
      <c r="I265" s="17">
        <v>8433521</v>
      </c>
      <c r="J265" s="15">
        <v>0</v>
      </c>
      <c r="K265" s="16">
        <v>0</v>
      </c>
      <c r="L265" s="16">
        <v>0</v>
      </c>
      <c r="M265" s="18">
        <v>0</v>
      </c>
      <c r="N265" s="21">
        <f t="shared" si="4"/>
        <v>0</v>
      </c>
      <c r="O265" s="22">
        <v>8433521</v>
      </c>
    </row>
    <row r="266" spans="1:15" x14ac:dyDescent="0.25">
      <c r="A266">
        <v>10405</v>
      </c>
      <c r="B266">
        <v>10206</v>
      </c>
      <c r="C266" t="s">
        <v>277</v>
      </c>
      <c r="D266" s="15">
        <v>0</v>
      </c>
      <c r="E266" s="16">
        <v>123526</v>
      </c>
      <c r="F266" s="16">
        <v>0</v>
      </c>
      <c r="G266" s="16">
        <v>349440</v>
      </c>
      <c r="H266" s="16">
        <v>0</v>
      </c>
      <c r="I266" s="17">
        <v>472966</v>
      </c>
      <c r="J266" s="15">
        <v>0</v>
      </c>
      <c r="K266" s="16">
        <v>0</v>
      </c>
      <c r="L266" s="16">
        <v>0</v>
      </c>
      <c r="M266" s="18">
        <v>0</v>
      </c>
      <c r="N266" s="21">
        <f t="shared" si="4"/>
        <v>0</v>
      </c>
      <c r="O266" s="22">
        <v>472966</v>
      </c>
    </row>
    <row r="267" spans="1:15" x14ac:dyDescent="0.25">
      <c r="A267">
        <v>10406</v>
      </c>
      <c r="B267">
        <v>10202</v>
      </c>
      <c r="C267" t="s">
        <v>278</v>
      </c>
      <c r="D267" s="15">
        <v>0</v>
      </c>
      <c r="E267" s="16">
        <v>396684</v>
      </c>
      <c r="F267" s="16">
        <v>1764434</v>
      </c>
      <c r="G267" s="16">
        <v>0</v>
      </c>
      <c r="H267" s="16">
        <v>0</v>
      </c>
      <c r="I267" s="17">
        <v>2161118</v>
      </c>
      <c r="J267" s="15">
        <v>0</v>
      </c>
      <c r="K267" s="16">
        <v>0</v>
      </c>
      <c r="L267" s="16">
        <v>0</v>
      </c>
      <c r="M267" s="18">
        <v>0</v>
      </c>
      <c r="N267" s="21">
        <f t="shared" si="4"/>
        <v>0</v>
      </c>
      <c r="O267" s="22">
        <v>2161118</v>
      </c>
    </row>
    <row r="268" spans="1:15" x14ac:dyDescent="0.25">
      <c r="A268">
        <v>10407</v>
      </c>
      <c r="B268">
        <v>10209</v>
      </c>
      <c r="C268" t="s">
        <v>279</v>
      </c>
      <c r="D268" s="15">
        <v>0</v>
      </c>
      <c r="E268" s="16">
        <v>659684</v>
      </c>
      <c r="F268" s="16">
        <v>0</v>
      </c>
      <c r="G268" s="16">
        <v>1453160</v>
      </c>
      <c r="H268" s="16">
        <v>0</v>
      </c>
      <c r="I268" s="17">
        <v>2112844</v>
      </c>
      <c r="J268" s="15">
        <v>0</v>
      </c>
      <c r="K268" s="16">
        <v>0</v>
      </c>
      <c r="L268" s="16">
        <v>0</v>
      </c>
      <c r="M268" s="18">
        <v>0</v>
      </c>
      <c r="N268" s="21">
        <f t="shared" si="4"/>
        <v>0</v>
      </c>
      <c r="O268" s="22">
        <v>2112844</v>
      </c>
    </row>
    <row r="269" spans="1:15" x14ac:dyDescent="0.25">
      <c r="A269">
        <v>10408</v>
      </c>
      <c r="B269">
        <v>10205</v>
      </c>
      <c r="C269" t="s">
        <v>280</v>
      </c>
      <c r="D269" s="15">
        <v>0</v>
      </c>
      <c r="E269" s="16">
        <v>461040</v>
      </c>
      <c r="F269" s="16">
        <v>0</v>
      </c>
      <c r="G269" s="16">
        <v>0</v>
      </c>
      <c r="H269" s="16">
        <v>0</v>
      </c>
      <c r="I269" s="17">
        <v>461040</v>
      </c>
      <c r="J269" s="15">
        <v>0</v>
      </c>
      <c r="K269" s="16">
        <v>0</v>
      </c>
      <c r="L269" s="16">
        <v>0</v>
      </c>
      <c r="M269" s="18">
        <v>0</v>
      </c>
      <c r="N269" s="21">
        <f t="shared" si="4"/>
        <v>0</v>
      </c>
      <c r="O269" s="22">
        <v>461040</v>
      </c>
    </row>
    <row r="270" spans="1:15" x14ac:dyDescent="0.25">
      <c r="A270">
        <v>10410</v>
      </c>
      <c r="B270">
        <v>10204</v>
      </c>
      <c r="C270" t="s">
        <v>281</v>
      </c>
      <c r="D270" s="15">
        <v>0</v>
      </c>
      <c r="E270" s="16">
        <v>0</v>
      </c>
      <c r="F270" s="16">
        <v>0</v>
      </c>
      <c r="G270" s="16">
        <v>0</v>
      </c>
      <c r="H270" s="16">
        <v>0</v>
      </c>
      <c r="I270" s="17">
        <v>0</v>
      </c>
      <c r="J270" s="15">
        <v>0</v>
      </c>
      <c r="K270" s="16">
        <v>0</v>
      </c>
      <c r="L270" s="16">
        <v>0</v>
      </c>
      <c r="M270" s="18">
        <v>0</v>
      </c>
      <c r="N270" s="21">
        <f t="shared" si="4"/>
        <v>0</v>
      </c>
      <c r="O270" s="22">
        <v>0</v>
      </c>
    </row>
    <row r="271" spans="1:15" x14ac:dyDescent="0.25">
      <c r="A271">
        <v>10415</v>
      </c>
      <c r="B271">
        <v>10210</v>
      </c>
      <c r="C271" t="s">
        <v>282</v>
      </c>
      <c r="D271" s="15">
        <v>0</v>
      </c>
      <c r="E271" s="16">
        <v>0</v>
      </c>
      <c r="F271" s="16">
        <v>0</v>
      </c>
      <c r="G271" s="16">
        <v>0</v>
      </c>
      <c r="H271" s="16">
        <v>0</v>
      </c>
      <c r="I271" s="17">
        <v>0</v>
      </c>
      <c r="J271" s="15">
        <v>0</v>
      </c>
      <c r="K271" s="16">
        <v>-175000</v>
      </c>
      <c r="L271" s="16">
        <v>0</v>
      </c>
      <c r="M271" s="18">
        <v>0</v>
      </c>
      <c r="N271" s="21">
        <f t="shared" si="4"/>
        <v>-175000</v>
      </c>
      <c r="O271" s="22">
        <v>0</v>
      </c>
    </row>
    <row r="272" spans="1:15" x14ac:dyDescent="0.25">
      <c r="A272">
        <v>10501</v>
      </c>
      <c r="B272">
        <v>10401</v>
      </c>
      <c r="C272" t="s">
        <v>283</v>
      </c>
      <c r="D272" s="15">
        <v>0</v>
      </c>
      <c r="E272" s="16">
        <v>0</v>
      </c>
      <c r="F272" s="16">
        <v>0</v>
      </c>
      <c r="G272" s="16">
        <v>0</v>
      </c>
      <c r="H272" s="16">
        <v>0</v>
      </c>
      <c r="I272" s="17">
        <v>0</v>
      </c>
      <c r="J272" s="15">
        <v>0</v>
      </c>
      <c r="K272" s="16">
        <v>0</v>
      </c>
      <c r="L272" s="16">
        <v>0</v>
      </c>
      <c r="M272" s="18">
        <v>0</v>
      </c>
      <c r="N272" s="21">
        <f t="shared" si="4"/>
        <v>0</v>
      </c>
      <c r="O272" s="22">
        <v>0</v>
      </c>
    </row>
    <row r="273" spans="1:15" x14ac:dyDescent="0.25">
      <c r="A273">
        <v>10502</v>
      </c>
      <c r="B273">
        <v>10403</v>
      </c>
      <c r="C273" t="s">
        <v>284</v>
      </c>
      <c r="D273" s="15">
        <v>0</v>
      </c>
      <c r="E273" s="16">
        <v>1625420</v>
      </c>
      <c r="F273" s="16">
        <v>0</v>
      </c>
      <c r="G273" s="16">
        <v>202106</v>
      </c>
      <c r="H273" s="16">
        <v>0</v>
      </c>
      <c r="I273" s="17">
        <v>1827526</v>
      </c>
      <c r="J273" s="15">
        <v>0</v>
      </c>
      <c r="K273" s="16">
        <v>0</v>
      </c>
      <c r="L273" s="16">
        <v>0</v>
      </c>
      <c r="M273" s="18">
        <v>0</v>
      </c>
      <c r="N273" s="21">
        <f t="shared" si="4"/>
        <v>0</v>
      </c>
      <c r="O273" s="22">
        <v>1827526</v>
      </c>
    </row>
    <row r="274" spans="1:15" x14ac:dyDescent="0.25">
      <c r="A274">
        <v>10503</v>
      </c>
      <c r="B274">
        <v>10402</v>
      </c>
      <c r="C274" t="s">
        <v>285</v>
      </c>
      <c r="D274" s="15">
        <v>0</v>
      </c>
      <c r="E274" s="16">
        <v>0</v>
      </c>
      <c r="F274" s="16">
        <v>0</v>
      </c>
      <c r="G274" s="16">
        <v>0</v>
      </c>
      <c r="H274" s="16">
        <v>0</v>
      </c>
      <c r="I274" s="17">
        <v>0</v>
      </c>
      <c r="J274" s="15">
        <v>0</v>
      </c>
      <c r="K274" s="16">
        <v>0</v>
      </c>
      <c r="L274" s="16">
        <v>0</v>
      </c>
      <c r="M274" s="18">
        <v>0</v>
      </c>
      <c r="N274" s="21">
        <f t="shared" si="4"/>
        <v>0</v>
      </c>
      <c r="O274" s="22">
        <v>0</v>
      </c>
    </row>
    <row r="275" spans="1:15" x14ac:dyDescent="0.25">
      <c r="A275">
        <v>10504</v>
      </c>
      <c r="B275">
        <v>10404</v>
      </c>
      <c r="C275" t="s">
        <v>286</v>
      </c>
      <c r="D275" s="15">
        <v>0</v>
      </c>
      <c r="E275" s="16">
        <v>377258</v>
      </c>
      <c r="F275" s="16">
        <v>0</v>
      </c>
      <c r="G275" s="16">
        <v>0</v>
      </c>
      <c r="H275" s="16">
        <v>0</v>
      </c>
      <c r="I275" s="17">
        <v>377258</v>
      </c>
      <c r="J275" s="15">
        <v>0</v>
      </c>
      <c r="K275" s="16">
        <v>0</v>
      </c>
      <c r="L275" s="16">
        <v>0</v>
      </c>
      <c r="M275" s="18">
        <v>0</v>
      </c>
      <c r="N275" s="21">
        <f t="shared" si="4"/>
        <v>0</v>
      </c>
      <c r="O275" s="22">
        <v>377258</v>
      </c>
    </row>
    <row r="276" spans="1:15" x14ac:dyDescent="0.25">
      <c r="A276">
        <v>11101</v>
      </c>
      <c r="B276">
        <v>11201</v>
      </c>
      <c r="C276" t="s">
        <v>287</v>
      </c>
      <c r="D276" s="15">
        <v>0</v>
      </c>
      <c r="E276" s="16">
        <v>0</v>
      </c>
      <c r="F276" s="16">
        <v>0</v>
      </c>
      <c r="G276" s="16">
        <v>0</v>
      </c>
      <c r="H276" s="16">
        <v>0</v>
      </c>
      <c r="I276" s="17">
        <v>0</v>
      </c>
      <c r="J276" s="15">
        <v>0</v>
      </c>
      <c r="K276" s="16">
        <v>0</v>
      </c>
      <c r="L276" s="16">
        <v>0</v>
      </c>
      <c r="M276" s="18">
        <v>0</v>
      </c>
      <c r="N276" s="21">
        <f t="shared" si="4"/>
        <v>0</v>
      </c>
      <c r="O276" s="22">
        <v>0</v>
      </c>
    </row>
    <row r="277" spans="1:15" x14ac:dyDescent="0.25">
      <c r="A277">
        <v>11102</v>
      </c>
      <c r="B277">
        <v>11202</v>
      </c>
      <c r="C277" t="s">
        <v>288</v>
      </c>
      <c r="D277" s="15">
        <v>0</v>
      </c>
      <c r="E277" s="16">
        <v>0</v>
      </c>
      <c r="F277" s="16">
        <v>0</v>
      </c>
      <c r="G277" s="16">
        <v>0</v>
      </c>
      <c r="H277" s="16">
        <v>0</v>
      </c>
      <c r="I277" s="17">
        <v>0</v>
      </c>
      <c r="J277" s="15">
        <v>0</v>
      </c>
      <c r="K277" s="16">
        <v>0</v>
      </c>
      <c r="L277" s="16">
        <v>0</v>
      </c>
      <c r="M277" s="18">
        <v>0</v>
      </c>
      <c r="N277" s="21">
        <f t="shared" si="4"/>
        <v>0</v>
      </c>
      <c r="O277" s="22">
        <v>0</v>
      </c>
    </row>
    <row r="278" spans="1:15" x14ac:dyDescent="0.25">
      <c r="A278">
        <v>11104</v>
      </c>
      <c r="B278">
        <v>11203</v>
      </c>
      <c r="C278" t="s">
        <v>289</v>
      </c>
      <c r="D278" s="15">
        <v>0</v>
      </c>
      <c r="E278" s="16">
        <v>0</v>
      </c>
      <c r="F278" s="16">
        <v>0</v>
      </c>
      <c r="G278" s="16">
        <v>0</v>
      </c>
      <c r="H278" s="16">
        <v>0</v>
      </c>
      <c r="I278" s="17">
        <v>0</v>
      </c>
      <c r="J278" s="15">
        <v>0</v>
      </c>
      <c r="K278" s="16">
        <v>0</v>
      </c>
      <c r="L278" s="16">
        <v>0</v>
      </c>
      <c r="M278" s="18">
        <v>0</v>
      </c>
      <c r="N278" s="21">
        <f t="shared" si="4"/>
        <v>0</v>
      </c>
      <c r="O278" s="22">
        <v>0</v>
      </c>
    </row>
    <row r="279" spans="1:15" x14ac:dyDescent="0.25">
      <c r="A279">
        <v>11201</v>
      </c>
      <c r="B279">
        <v>11401</v>
      </c>
      <c r="C279" t="s">
        <v>290</v>
      </c>
      <c r="D279" s="15">
        <v>0</v>
      </c>
      <c r="E279" s="16">
        <v>0</v>
      </c>
      <c r="F279" s="16">
        <v>0</v>
      </c>
      <c r="G279" s="16">
        <v>0</v>
      </c>
      <c r="H279" s="16">
        <v>0</v>
      </c>
      <c r="I279" s="17">
        <v>0</v>
      </c>
      <c r="J279" s="15">
        <v>0</v>
      </c>
      <c r="K279" s="16">
        <v>0</v>
      </c>
      <c r="L279" s="16">
        <v>0</v>
      </c>
      <c r="M279" s="18">
        <v>0</v>
      </c>
      <c r="N279" s="21">
        <f t="shared" si="4"/>
        <v>0</v>
      </c>
      <c r="O279" s="22">
        <v>0</v>
      </c>
    </row>
    <row r="280" spans="1:15" x14ac:dyDescent="0.25">
      <c r="A280">
        <v>11203</v>
      </c>
      <c r="B280">
        <v>11402</v>
      </c>
      <c r="C280" t="s">
        <v>291</v>
      </c>
      <c r="D280" s="15">
        <v>0</v>
      </c>
      <c r="E280" s="16">
        <v>0</v>
      </c>
      <c r="F280" s="16">
        <v>0</v>
      </c>
      <c r="G280" s="16">
        <v>0</v>
      </c>
      <c r="H280" s="16">
        <v>0</v>
      </c>
      <c r="I280" s="17">
        <v>0</v>
      </c>
      <c r="J280" s="15">
        <v>0</v>
      </c>
      <c r="K280" s="16">
        <v>-50832</v>
      </c>
      <c r="L280" s="16">
        <v>0</v>
      </c>
      <c r="M280" s="18">
        <v>0</v>
      </c>
      <c r="N280" s="21">
        <f t="shared" si="4"/>
        <v>-50832</v>
      </c>
      <c r="O280" s="22">
        <v>0</v>
      </c>
    </row>
    <row r="281" spans="1:15" x14ac:dyDescent="0.25">
      <c r="A281">
        <v>11301</v>
      </c>
      <c r="B281">
        <v>11301</v>
      </c>
      <c r="C281" t="s">
        <v>292</v>
      </c>
      <c r="D281" s="15">
        <v>0</v>
      </c>
      <c r="E281" s="16">
        <v>0</v>
      </c>
      <c r="F281" s="16">
        <v>0</v>
      </c>
      <c r="G281" s="16">
        <v>0</v>
      </c>
      <c r="H281" s="16">
        <v>0</v>
      </c>
      <c r="I281" s="17">
        <v>0</v>
      </c>
      <c r="J281" s="15">
        <v>0</v>
      </c>
      <c r="K281" s="16">
        <v>0</v>
      </c>
      <c r="L281" s="16">
        <v>0</v>
      </c>
      <c r="M281" s="18">
        <v>0</v>
      </c>
      <c r="N281" s="21">
        <f t="shared" si="4"/>
        <v>0</v>
      </c>
      <c r="O281" s="22">
        <v>0</v>
      </c>
    </row>
    <row r="282" spans="1:15" x14ac:dyDescent="0.25">
      <c r="A282">
        <v>11302</v>
      </c>
      <c r="B282">
        <v>11302</v>
      </c>
      <c r="C282" t="s">
        <v>293</v>
      </c>
      <c r="D282" s="15">
        <v>0</v>
      </c>
      <c r="E282" s="16">
        <v>0</v>
      </c>
      <c r="F282" s="16">
        <v>0</v>
      </c>
      <c r="G282" s="16">
        <v>0</v>
      </c>
      <c r="H282" s="16">
        <v>0</v>
      </c>
      <c r="I282" s="17">
        <v>0</v>
      </c>
      <c r="J282" s="15">
        <v>0</v>
      </c>
      <c r="K282" s="16">
        <v>0</v>
      </c>
      <c r="L282" s="16">
        <v>0</v>
      </c>
      <c r="M282" s="18">
        <v>0</v>
      </c>
      <c r="N282" s="21">
        <f t="shared" si="4"/>
        <v>0</v>
      </c>
      <c r="O282" s="22">
        <v>0</v>
      </c>
    </row>
    <row r="283" spans="1:15" x14ac:dyDescent="0.25">
      <c r="A283">
        <v>11303</v>
      </c>
      <c r="B283">
        <v>11303</v>
      </c>
      <c r="C283" t="s">
        <v>294</v>
      </c>
      <c r="D283" s="15">
        <v>0</v>
      </c>
      <c r="E283" s="16">
        <v>0</v>
      </c>
      <c r="F283" s="16">
        <v>0</v>
      </c>
      <c r="G283" s="16">
        <v>0</v>
      </c>
      <c r="H283" s="16">
        <v>0</v>
      </c>
      <c r="I283" s="17">
        <v>0</v>
      </c>
      <c r="J283" s="15">
        <v>0</v>
      </c>
      <c r="K283" s="16">
        <v>0</v>
      </c>
      <c r="L283" s="16">
        <v>0</v>
      </c>
      <c r="M283" s="18">
        <v>0</v>
      </c>
      <c r="N283" s="21">
        <f t="shared" si="4"/>
        <v>0</v>
      </c>
      <c r="O283" s="22">
        <v>0</v>
      </c>
    </row>
    <row r="284" spans="1:15" x14ac:dyDescent="0.25">
      <c r="A284">
        <v>11401</v>
      </c>
      <c r="B284">
        <v>11101</v>
      </c>
      <c r="C284" t="s">
        <v>295</v>
      </c>
      <c r="D284" s="15">
        <v>0</v>
      </c>
      <c r="E284" s="16">
        <v>0</v>
      </c>
      <c r="F284" s="16">
        <v>0</v>
      </c>
      <c r="G284" s="16">
        <v>0</v>
      </c>
      <c r="H284" s="16">
        <v>0</v>
      </c>
      <c r="I284" s="17">
        <v>0</v>
      </c>
      <c r="J284" s="15">
        <v>0</v>
      </c>
      <c r="K284" s="16">
        <v>0</v>
      </c>
      <c r="L284" s="16">
        <v>0</v>
      </c>
      <c r="M284" s="18">
        <v>0</v>
      </c>
      <c r="N284" s="21">
        <f t="shared" si="4"/>
        <v>0</v>
      </c>
      <c r="O284" s="22">
        <v>0</v>
      </c>
    </row>
    <row r="285" spans="1:15" x14ac:dyDescent="0.25">
      <c r="A285">
        <v>11402</v>
      </c>
      <c r="B285">
        <v>11102</v>
      </c>
      <c r="C285" t="s">
        <v>296</v>
      </c>
      <c r="D285" s="15">
        <v>0</v>
      </c>
      <c r="E285" s="16">
        <v>70000</v>
      </c>
      <c r="F285" s="16">
        <v>0</v>
      </c>
      <c r="G285" s="16">
        <v>0</v>
      </c>
      <c r="H285" s="16">
        <v>0</v>
      </c>
      <c r="I285" s="17">
        <v>70000</v>
      </c>
      <c r="J285" s="15">
        <v>0</v>
      </c>
      <c r="K285" s="16">
        <v>0</v>
      </c>
      <c r="L285" s="16">
        <v>0</v>
      </c>
      <c r="M285" s="18">
        <v>0</v>
      </c>
      <c r="N285" s="21">
        <f t="shared" si="4"/>
        <v>0</v>
      </c>
      <c r="O285" s="22">
        <v>70000</v>
      </c>
    </row>
    <row r="286" spans="1:15" x14ac:dyDescent="0.25">
      <c r="A286">
        <v>12101</v>
      </c>
      <c r="B286">
        <v>12401</v>
      </c>
      <c r="C286" t="s">
        <v>297</v>
      </c>
      <c r="D286" s="15">
        <v>0</v>
      </c>
      <c r="E286" s="16">
        <v>0</v>
      </c>
      <c r="F286" s="16">
        <v>0</v>
      </c>
      <c r="G286" s="16">
        <v>0</v>
      </c>
      <c r="H286" s="16">
        <v>0</v>
      </c>
      <c r="I286" s="17">
        <v>0</v>
      </c>
      <c r="J286" s="15">
        <v>0</v>
      </c>
      <c r="K286" s="16">
        <v>0</v>
      </c>
      <c r="L286" s="16">
        <v>0</v>
      </c>
      <c r="M286" s="18">
        <v>0</v>
      </c>
      <c r="N286" s="21">
        <f t="shared" si="4"/>
        <v>0</v>
      </c>
      <c r="O286" s="22">
        <v>0</v>
      </c>
    </row>
    <row r="287" spans="1:15" x14ac:dyDescent="0.25">
      <c r="A287">
        <v>12103</v>
      </c>
      <c r="B287">
        <v>12402</v>
      </c>
      <c r="C287" t="s">
        <v>298</v>
      </c>
      <c r="D287" s="15">
        <v>0</v>
      </c>
      <c r="E287" s="16">
        <v>0</v>
      </c>
      <c r="F287" s="16">
        <v>0</v>
      </c>
      <c r="G287" s="16">
        <v>0</v>
      </c>
      <c r="H287" s="16">
        <v>0</v>
      </c>
      <c r="I287" s="17">
        <v>0</v>
      </c>
      <c r="J287" s="15">
        <v>0</v>
      </c>
      <c r="K287" s="16">
        <v>0</v>
      </c>
      <c r="L287" s="16">
        <v>0</v>
      </c>
      <c r="M287" s="18">
        <v>0</v>
      </c>
      <c r="N287" s="21">
        <f t="shared" si="4"/>
        <v>0</v>
      </c>
      <c r="O287" s="22">
        <v>0</v>
      </c>
    </row>
    <row r="288" spans="1:15" x14ac:dyDescent="0.25">
      <c r="A288">
        <v>12202</v>
      </c>
      <c r="B288">
        <v>12103</v>
      </c>
      <c r="C288" t="s">
        <v>299</v>
      </c>
      <c r="D288" s="15">
        <v>0</v>
      </c>
      <c r="E288" s="16">
        <v>0</v>
      </c>
      <c r="F288" s="16">
        <v>0</v>
      </c>
      <c r="G288" s="16">
        <v>0</v>
      </c>
      <c r="H288" s="16">
        <v>0</v>
      </c>
      <c r="I288" s="17">
        <v>0</v>
      </c>
      <c r="J288" s="15">
        <v>0</v>
      </c>
      <c r="K288" s="16">
        <v>0</v>
      </c>
      <c r="L288" s="16">
        <v>0</v>
      </c>
      <c r="M288" s="18">
        <v>0</v>
      </c>
      <c r="N288" s="21">
        <f t="shared" si="4"/>
        <v>0</v>
      </c>
      <c r="O288" s="22">
        <v>0</v>
      </c>
    </row>
    <row r="289" spans="1:15" x14ac:dyDescent="0.25">
      <c r="A289">
        <v>12204</v>
      </c>
      <c r="B289">
        <v>12104</v>
      </c>
      <c r="C289" t="s">
        <v>300</v>
      </c>
      <c r="D289" s="15">
        <v>0</v>
      </c>
      <c r="E289" s="16">
        <v>0</v>
      </c>
      <c r="F289" s="16">
        <v>0</v>
      </c>
      <c r="G289" s="16">
        <v>0</v>
      </c>
      <c r="H289" s="16">
        <v>0</v>
      </c>
      <c r="I289" s="17">
        <v>0</v>
      </c>
      <c r="J289" s="15">
        <v>-140000</v>
      </c>
      <c r="K289" s="16">
        <v>0</v>
      </c>
      <c r="L289" s="16">
        <v>0</v>
      </c>
      <c r="M289" s="18">
        <v>0</v>
      </c>
      <c r="N289" s="21">
        <f t="shared" si="4"/>
        <v>-140000</v>
      </c>
      <c r="O289" s="22">
        <v>0</v>
      </c>
    </row>
    <row r="290" spans="1:15" x14ac:dyDescent="0.25">
      <c r="A290">
        <v>12205</v>
      </c>
      <c r="B290">
        <v>12101</v>
      </c>
      <c r="C290" t="s">
        <v>301</v>
      </c>
      <c r="D290" s="15">
        <v>0</v>
      </c>
      <c r="E290" s="16">
        <v>4391931</v>
      </c>
      <c r="F290" s="16">
        <v>12642</v>
      </c>
      <c r="G290" s="16">
        <v>1295000</v>
      </c>
      <c r="H290" s="16">
        <v>0</v>
      </c>
      <c r="I290" s="17">
        <v>5699573</v>
      </c>
      <c r="J290" s="15">
        <v>0</v>
      </c>
      <c r="K290" s="16">
        <v>0</v>
      </c>
      <c r="L290" s="16">
        <v>0</v>
      </c>
      <c r="M290" s="18">
        <v>0</v>
      </c>
      <c r="N290" s="21">
        <f t="shared" si="4"/>
        <v>0</v>
      </c>
      <c r="O290" s="22">
        <v>5699573</v>
      </c>
    </row>
    <row r="291" spans="1:15" x14ac:dyDescent="0.25">
      <c r="A291">
        <v>12206</v>
      </c>
      <c r="B291">
        <v>12102</v>
      </c>
      <c r="C291" t="s">
        <v>302</v>
      </c>
      <c r="D291" s="15">
        <v>0</v>
      </c>
      <c r="E291" s="16">
        <v>0</v>
      </c>
      <c r="F291" s="16">
        <v>0</v>
      </c>
      <c r="G291" s="16">
        <v>0</v>
      </c>
      <c r="H291" s="16">
        <v>0</v>
      </c>
      <c r="I291" s="17">
        <v>0</v>
      </c>
      <c r="J291" s="15">
        <v>0</v>
      </c>
      <c r="K291" s="16">
        <v>0</v>
      </c>
      <c r="L291" s="16">
        <v>0</v>
      </c>
      <c r="M291" s="18">
        <v>0</v>
      </c>
      <c r="N291" s="21">
        <f t="shared" si="4"/>
        <v>0</v>
      </c>
      <c r="O291" s="22">
        <v>0</v>
      </c>
    </row>
    <row r="292" spans="1:15" x14ac:dyDescent="0.25">
      <c r="A292">
        <v>12301</v>
      </c>
      <c r="B292">
        <v>12301</v>
      </c>
      <c r="C292" t="s">
        <v>303</v>
      </c>
      <c r="D292" s="15">
        <v>0</v>
      </c>
      <c r="E292" s="16">
        <v>0</v>
      </c>
      <c r="F292" s="16">
        <v>0</v>
      </c>
      <c r="G292" s="16">
        <v>0</v>
      </c>
      <c r="H292" s="16">
        <v>0</v>
      </c>
      <c r="I292" s="17">
        <v>0</v>
      </c>
      <c r="J292" s="15">
        <v>0</v>
      </c>
      <c r="K292" s="16">
        <v>0</v>
      </c>
      <c r="L292" s="16">
        <v>0</v>
      </c>
      <c r="M292" s="18">
        <v>0</v>
      </c>
      <c r="N292" s="21">
        <f t="shared" si="4"/>
        <v>0</v>
      </c>
      <c r="O292" s="22">
        <v>0</v>
      </c>
    </row>
    <row r="293" spans="1:15" x14ac:dyDescent="0.25">
      <c r="A293">
        <v>12302</v>
      </c>
      <c r="B293">
        <v>12302</v>
      </c>
      <c r="C293" t="s">
        <v>304</v>
      </c>
      <c r="D293" s="15">
        <v>0</v>
      </c>
      <c r="E293" s="16">
        <v>0</v>
      </c>
      <c r="F293" s="16">
        <v>0</v>
      </c>
      <c r="G293" s="16">
        <v>0</v>
      </c>
      <c r="H293" s="16">
        <v>0</v>
      </c>
      <c r="I293" s="17">
        <v>0</v>
      </c>
      <c r="J293" s="15">
        <v>0</v>
      </c>
      <c r="K293" s="16">
        <v>0</v>
      </c>
      <c r="L293" s="16">
        <v>0</v>
      </c>
      <c r="M293" s="18">
        <v>0</v>
      </c>
      <c r="N293" s="21">
        <f t="shared" si="4"/>
        <v>0</v>
      </c>
      <c r="O293" s="22">
        <v>0</v>
      </c>
    </row>
    <row r="294" spans="1:15" x14ac:dyDescent="0.25">
      <c r="A294">
        <v>12304</v>
      </c>
      <c r="B294">
        <v>12303</v>
      </c>
      <c r="C294" t="s">
        <v>305</v>
      </c>
      <c r="D294" s="15">
        <v>0</v>
      </c>
      <c r="E294" s="16">
        <v>21904</v>
      </c>
      <c r="F294" s="16">
        <v>0</v>
      </c>
      <c r="G294" s="16">
        <v>0</v>
      </c>
      <c r="H294" s="16">
        <v>0</v>
      </c>
      <c r="I294" s="17">
        <v>21904</v>
      </c>
      <c r="J294" s="15">
        <v>0</v>
      </c>
      <c r="K294" s="16">
        <v>0</v>
      </c>
      <c r="L294" s="16">
        <v>0</v>
      </c>
      <c r="M294" s="18">
        <v>0</v>
      </c>
      <c r="N294" s="21">
        <f t="shared" si="4"/>
        <v>0</v>
      </c>
      <c r="O294" s="22">
        <v>21904</v>
      </c>
    </row>
    <row r="295" spans="1:15" x14ac:dyDescent="0.25">
      <c r="A295">
        <v>12401</v>
      </c>
      <c r="B295">
        <v>12201</v>
      </c>
      <c r="C295" t="s">
        <v>306</v>
      </c>
      <c r="D295" s="15">
        <v>0</v>
      </c>
      <c r="E295" s="16">
        <v>0</v>
      </c>
      <c r="F295" s="16">
        <v>0</v>
      </c>
      <c r="G295" s="16">
        <v>0</v>
      </c>
      <c r="H295" s="16">
        <v>0</v>
      </c>
      <c r="I295" s="17">
        <v>0</v>
      </c>
      <c r="J295" s="15">
        <v>0</v>
      </c>
      <c r="K295" s="16">
        <v>0</v>
      </c>
      <c r="L295" s="16">
        <v>0</v>
      </c>
      <c r="M295" s="18">
        <v>0</v>
      </c>
      <c r="N295" s="21">
        <f t="shared" si="4"/>
        <v>0</v>
      </c>
      <c r="O295" s="22">
        <v>0</v>
      </c>
    </row>
    <row r="296" spans="1:15" x14ac:dyDescent="0.25">
      <c r="A296">
        <v>13101</v>
      </c>
      <c r="B296">
        <v>13101</v>
      </c>
      <c r="C296" t="s">
        <v>307</v>
      </c>
      <c r="D296" s="15">
        <v>0</v>
      </c>
      <c r="E296" s="16">
        <v>16807449</v>
      </c>
      <c r="F296" s="16">
        <v>0</v>
      </c>
      <c r="G296" s="16">
        <v>0</v>
      </c>
      <c r="H296" s="16">
        <v>0</v>
      </c>
      <c r="I296" s="17">
        <v>16807449</v>
      </c>
      <c r="J296" s="15">
        <v>0</v>
      </c>
      <c r="K296" s="16">
        <v>0</v>
      </c>
      <c r="L296" s="16">
        <v>0</v>
      </c>
      <c r="M296" s="18">
        <v>0</v>
      </c>
      <c r="N296" s="21">
        <f t="shared" si="4"/>
        <v>0</v>
      </c>
      <c r="O296" s="22">
        <v>16807449</v>
      </c>
    </row>
    <row r="297" spans="1:15" x14ac:dyDescent="0.25">
      <c r="A297">
        <v>13103</v>
      </c>
      <c r="B297">
        <v>13123</v>
      </c>
      <c r="C297" t="s">
        <v>308</v>
      </c>
      <c r="D297" s="15">
        <v>0</v>
      </c>
      <c r="E297" s="16">
        <v>0</v>
      </c>
      <c r="F297" s="16">
        <v>0</v>
      </c>
      <c r="G297" s="16">
        <v>0</v>
      </c>
      <c r="H297" s="16">
        <v>0</v>
      </c>
      <c r="I297" s="17">
        <v>0</v>
      </c>
      <c r="J297" s="15">
        <v>0</v>
      </c>
      <c r="K297" s="16">
        <v>0</v>
      </c>
      <c r="L297" s="16">
        <v>0</v>
      </c>
      <c r="M297" s="18">
        <v>0</v>
      </c>
      <c r="N297" s="21">
        <f t="shared" si="4"/>
        <v>0</v>
      </c>
      <c r="O297" s="22">
        <v>0</v>
      </c>
    </row>
    <row r="298" spans="1:15" x14ac:dyDescent="0.25">
      <c r="A298">
        <v>13105</v>
      </c>
      <c r="B298">
        <v>13120</v>
      </c>
      <c r="C298" t="s">
        <v>309</v>
      </c>
      <c r="D298" s="15">
        <v>0</v>
      </c>
      <c r="E298" s="16">
        <v>8084684</v>
      </c>
      <c r="F298" s="16">
        <v>1604297</v>
      </c>
      <c r="G298" s="16">
        <v>8065171</v>
      </c>
      <c r="H298" s="16">
        <v>0</v>
      </c>
      <c r="I298" s="17">
        <v>17754152</v>
      </c>
      <c r="J298" s="15">
        <v>0</v>
      </c>
      <c r="K298" s="16">
        <v>0</v>
      </c>
      <c r="L298" s="16">
        <v>0</v>
      </c>
      <c r="M298" s="18">
        <v>0</v>
      </c>
      <c r="N298" s="21">
        <f t="shared" si="4"/>
        <v>0</v>
      </c>
      <c r="O298" s="22">
        <v>17754152</v>
      </c>
    </row>
    <row r="299" spans="1:15" x14ac:dyDescent="0.25">
      <c r="A299">
        <v>13106</v>
      </c>
      <c r="B299">
        <v>13130</v>
      </c>
      <c r="C299" t="s">
        <v>310</v>
      </c>
      <c r="D299" s="15">
        <v>0</v>
      </c>
      <c r="E299" s="16">
        <v>1239495</v>
      </c>
      <c r="F299" s="16">
        <v>198750</v>
      </c>
      <c r="G299" s="16">
        <v>0</v>
      </c>
      <c r="H299" s="16">
        <v>0</v>
      </c>
      <c r="I299" s="17">
        <v>1438245</v>
      </c>
      <c r="J299" s="15">
        <v>0</v>
      </c>
      <c r="K299" s="16">
        <v>0</v>
      </c>
      <c r="L299" s="16">
        <v>0</v>
      </c>
      <c r="M299" s="18">
        <v>0</v>
      </c>
      <c r="N299" s="21">
        <f t="shared" si="4"/>
        <v>0</v>
      </c>
      <c r="O299" s="22">
        <v>1438245</v>
      </c>
    </row>
    <row r="300" spans="1:15" x14ac:dyDescent="0.25">
      <c r="A300">
        <v>13107</v>
      </c>
      <c r="B300">
        <v>13126</v>
      </c>
      <c r="C300" t="s">
        <v>311</v>
      </c>
      <c r="D300" s="15">
        <v>1063192</v>
      </c>
      <c r="E300" s="16">
        <v>0</v>
      </c>
      <c r="F300" s="16">
        <v>0</v>
      </c>
      <c r="G300" s="16">
        <v>0</v>
      </c>
      <c r="H300" s="16">
        <v>0</v>
      </c>
      <c r="I300" s="17">
        <v>1063192</v>
      </c>
      <c r="J300" s="15">
        <v>0</v>
      </c>
      <c r="K300" s="16">
        <v>0</v>
      </c>
      <c r="L300" s="16">
        <v>0</v>
      </c>
      <c r="M300" s="18">
        <v>0</v>
      </c>
      <c r="N300" s="21">
        <f t="shared" si="4"/>
        <v>0</v>
      </c>
      <c r="O300" s="22">
        <v>1063192</v>
      </c>
    </row>
    <row r="301" spans="1:15" x14ac:dyDescent="0.25">
      <c r="A301">
        <v>13108</v>
      </c>
      <c r="B301">
        <v>13114</v>
      </c>
      <c r="C301" t="s">
        <v>312</v>
      </c>
      <c r="D301" s="15">
        <v>0</v>
      </c>
      <c r="E301" s="16">
        <v>0</v>
      </c>
      <c r="F301" s="16">
        <v>0</v>
      </c>
      <c r="G301" s="16">
        <v>0</v>
      </c>
      <c r="H301" s="16">
        <v>0</v>
      </c>
      <c r="I301" s="17">
        <v>0</v>
      </c>
      <c r="J301" s="15">
        <v>0</v>
      </c>
      <c r="K301" s="16">
        <v>0</v>
      </c>
      <c r="L301" s="16">
        <v>0</v>
      </c>
      <c r="M301" s="18">
        <v>0</v>
      </c>
      <c r="N301" s="21">
        <f t="shared" si="4"/>
        <v>0</v>
      </c>
      <c r="O301" s="22">
        <v>0</v>
      </c>
    </row>
    <row r="302" spans="1:15" x14ac:dyDescent="0.25">
      <c r="A302">
        <v>13109</v>
      </c>
      <c r="B302">
        <v>13119</v>
      </c>
      <c r="C302" t="s">
        <v>313</v>
      </c>
      <c r="D302" s="15">
        <v>0</v>
      </c>
      <c r="E302" s="16">
        <v>5556992</v>
      </c>
      <c r="F302" s="16">
        <v>0</v>
      </c>
      <c r="G302" s="16">
        <v>0</v>
      </c>
      <c r="H302" s="16">
        <v>0</v>
      </c>
      <c r="I302" s="17">
        <v>5556992</v>
      </c>
      <c r="J302" s="15">
        <v>0</v>
      </c>
      <c r="K302" s="16">
        <v>0</v>
      </c>
      <c r="L302" s="16">
        <v>0</v>
      </c>
      <c r="M302" s="18">
        <v>0</v>
      </c>
      <c r="N302" s="21">
        <f t="shared" si="4"/>
        <v>0</v>
      </c>
      <c r="O302" s="22">
        <v>5556992</v>
      </c>
    </row>
    <row r="303" spans="1:15" x14ac:dyDescent="0.25">
      <c r="A303">
        <v>13110</v>
      </c>
      <c r="B303">
        <v>13109</v>
      </c>
      <c r="C303" t="s">
        <v>314</v>
      </c>
      <c r="D303" s="15">
        <v>0</v>
      </c>
      <c r="E303" s="16">
        <v>4194802</v>
      </c>
      <c r="F303" s="16">
        <v>3846168</v>
      </c>
      <c r="G303" s="16">
        <v>0</v>
      </c>
      <c r="H303" s="16">
        <v>0</v>
      </c>
      <c r="I303" s="17">
        <v>8040970</v>
      </c>
      <c r="J303" s="15">
        <v>0</v>
      </c>
      <c r="K303" s="16">
        <v>0</v>
      </c>
      <c r="L303" s="16">
        <v>0</v>
      </c>
      <c r="M303" s="18">
        <v>0</v>
      </c>
      <c r="N303" s="21">
        <f t="shared" si="4"/>
        <v>0</v>
      </c>
      <c r="O303" s="22">
        <v>8040970</v>
      </c>
    </row>
    <row r="304" spans="1:15" x14ac:dyDescent="0.25">
      <c r="A304">
        <v>13111</v>
      </c>
      <c r="B304">
        <v>13124</v>
      </c>
      <c r="C304" t="s">
        <v>315</v>
      </c>
      <c r="D304" s="15">
        <v>0</v>
      </c>
      <c r="E304" s="16">
        <v>0</v>
      </c>
      <c r="F304" s="16">
        <v>3745224</v>
      </c>
      <c r="G304" s="16">
        <v>0</v>
      </c>
      <c r="H304" s="16">
        <v>0</v>
      </c>
      <c r="I304" s="17">
        <v>3745224</v>
      </c>
      <c r="J304" s="15">
        <v>0</v>
      </c>
      <c r="K304" s="16">
        <v>0</v>
      </c>
      <c r="L304" s="16">
        <v>0</v>
      </c>
      <c r="M304" s="18">
        <v>0</v>
      </c>
      <c r="N304" s="21">
        <f t="shared" si="4"/>
        <v>0</v>
      </c>
      <c r="O304" s="22">
        <v>3745224</v>
      </c>
    </row>
    <row r="305" spans="1:15" x14ac:dyDescent="0.25">
      <c r="A305">
        <v>13113</v>
      </c>
      <c r="B305">
        <v>13128</v>
      </c>
      <c r="C305" t="s">
        <v>316</v>
      </c>
      <c r="D305" s="15">
        <v>0</v>
      </c>
      <c r="E305" s="16">
        <v>0</v>
      </c>
      <c r="F305" s="16">
        <v>0</v>
      </c>
      <c r="G305" s="16">
        <v>0</v>
      </c>
      <c r="H305" s="16">
        <v>0</v>
      </c>
      <c r="I305" s="17">
        <v>0</v>
      </c>
      <c r="J305" s="15">
        <v>0</v>
      </c>
      <c r="K305" s="16">
        <v>0</v>
      </c>
      <c r="L305" s="16">
        <v>0</v>
      </c>
      <c r="M305" s="18">
        <v>0</v>
      </c>
      <c r="N305" s="21">
        <f t="shared" si="4"/>
        <v>0</v>
      </c>
      <c r="O305" s="22">
        <v>0</v>
      </c>
    </row>
    <row r="306" spans="1:15" x14ac:dyDescent="0.25">
      <c r="A306">
        <v>13114</v>
      </c>
      <c r="B306">
        <v>13125</v>
      </c>
      <c r="C306" t="s">
        <v>317</v>
      </c>
      <c r="D306" s="15">
        <v>0</v>
      </c>
      <c r="E306" s="16">
        <v>3347685</v>
      </c>
      <c r="F306" s="16">
        <v>0</v>
      </c>
      <c r="G306" s="16">
        <v>0</v>
      </c>
      <c r="H306" s="16">
        <v>0</v>
      </c>
      <c r="I306" s="17">
        <v>3347685</v>
      </c>
      <c r="J306" s="15">
        <v>0</v>
      </c>
      <c r="K306" s="16">
        <v>0</v>
      </c>
      <c r="L306" s="16">
        <v>0</v>
      </c>
      <c r="M306" s="18">
        <v>0</v>
      </c>
      <c r="N306" s="21">
        <f t="shared" si="4"/>
        <v>0</v>
      </c>
      <c r="O306" s="22">
        <v>3347685</v>
      </c>
    </row>
    <row r="307" spans="1:15" x14ac:dyDescent="0.25">
      <c r="A307">
        <v>13127</v>
      </c>
      <c r="B307">
        <v>13104</v>
      </c>
      <c r="C307" t="s">
        <v>318</v>
      </c>
      <c r="D307" s="15">
        <v>0</v>
      </c>
      <c r="E307" s="16">
        <v>0</v>
      </c>
      <c r="F307" s="16">
        <v>0</v>
      </c>
      <c r="G307" s="16">
        <v>0</v>
      </c>
      <c r="H307" s="16">
        <v>0</v>
      </c>
      <c r="I307" s="17">
        <v>0</v>
      </c>
      <c r="J307" s="15">
        <v>0</v>
      </c>
      <c r="K307" s="16">
        <v>0</v>
      </c>
      <c r="L307" s="16">
        <v>0</v>
      </c>
      <c r="M307" s="18">
        <v>0</v>
      </c>
      <c r="N307" s="21">
        <f t="shared" si="4"/>
        <v>0</v>
      </c>
      <c r="O307" s="22">
        <v>0</v>
      </c>
    </row>
    <row r="308" spans="1:15" x14ac:dyDescent="0.25">
      <c r="A308">
        <v>13128</v>
      </c>
      <c r="B308">
        <v>13110</v>
      </c>
      <c r="C308" t="s">
        <v>319</v>
      </c>
      <c r="D308" s="15">
        <v>0</v>
      </c>
      <c r="E308" s="16">
        <v>17935528</v>
      </c>
      <c r="F308" s="16">
        <v>3367225</v>
      </c>
      <c r="G308" s="16">
        <v>59889032</v>
      </c>
      <c r="H308" s="16">
        <v>0</v>
      </c>
      <c r="I308" s="17">
        <v>81191785</v>
      </c>
      <c r="J308" s="15">
        <v>492955</v>
      </c>
      <c r="K308" s="16">
        <v>0</v>
      </c>
      <c r="L308" s="16">
        <v>0</v>
      </c>
      <c r="M308" s="18">
        <v>0</v>
      </c>
      <c r="N308" s="21">
        <f t="shared" si="4"/>
        <v>492955</v>
      </c>
      <c r="O308" s="22">
        <v>81684740</v>
      </c>
    </row>
    <row r="309" spans="1:15" x14ac:dyDescent="0.25">
      <c r="A309">
        <v>13131</v>
      </c>
      <c r="B309">
        <v>13111</v>
      </c>
      <c r="C309" t="s">
        <v>320</v>
      </c>
      <c r="D309" s="15">
        <v>23580</v>
      </c>
      <c r="E309" s="16">
        <v>0</v>
      </c>
      <c r="F309" s="16">
        <v>0</v>
      </c>
      <c r="G309" s="16">
        <v>0</v>
      </c>
      <c r="H309" s="16">
        <v>0</v>
      </c>
      <c r="I309" s="17">
        <v>23580</v>
      </c>
      <c r="J309" s="15">
        <v>0</v>
      </c>
      <c r="K309" s="16">
        <v>0</v>
      </c>
      <c r="L309" s="16">
        <v>0</v>
      </c>
      <c r="M309" s="18">
        <v>0</v>
      </c>
      <c r="N309" s="21">
        <f t="shared" si="4"/>
        <v>0</v>
      </c>
      <c r="O309" s="22">
        <v>23580</v>
      </c>
    </row>
    <row r="310" spans="1:15" x14ac:dyDescent="0.25">
      <c r="A310">
        <v>13132</v>
      </c>
      <c r="B310">
        <v>13113</v>
      </c>
      <c r="C310" t="s">
        <v>321</v>
      </c>
      <c r="D310" s="15">
        <v>0</v>
      </c>
      <c r="E310" s="16">
        <v>1176870</v>
      </c>
      <c r="F310" s="16">
        <v>0</v>
      </c>
      <c r="G310" s="16">
        <v>65397</v>
      </c>
      <c r="H310" s="16">
        <v>0</v>
      </c>
      <c r="I310" s="17">
        <v>1242267</v>
      </c>
      <c r="J310" s="15">
        <v>0</v>
      </c>
      <c r="K310" s="16">
        <v>0</v>
      </c>
      <c r="L310" s="16">
        <v>0</v>
      </c>
      <c r="M310" s="18">
        <v>0</v>
      </c>
      <c r="N310" s="21">
        <f t="shared" si="4"/>
        <v>0</v>
      </c>
      <c r="O310" s="22">
        <v>1242267</v>
      </c>
    </row>
    <row r="311" spans="1:15" x14ac:dyDescent="0.25">
      <c r="A311">
        <v>13151</v>
      </c>
      <c r="B311">
        <v>13118</v>
      </c>
      <c r="C311" t="s">
        <v>322</v>
      </c>
      <c r="D311" s="15">
        <v>0</v>
      </c>
      <c r="E311" s="16">
        <v>0</v>
      </c>
      <c r="F311" s="16">
        <v>0</v>
      </c>
      <c r="G311" s="16">
        <v>0</v>
      </c>
      <c r="H311" s="16">
        <v>0</v>
      </c>
      <c r="I311" s="17">
        <v>0</v>
      </c>
      <c r="J311" s="15">
        <v>0</v>
      </c>
      <c r="K311" s="16">
        <v>0</v>
      </c>
      <c r="L311" s="16">
        <v>0</v>
      </c>
      <c r="M311" s="18">
        <v>0</v>
      </c>
      <c r="N311" s="21">
        <f t="shared" si="4"/>
        <v>0</v>
      </c>
      <c r="O311" s="22">
        <v>0</v>
      </c>
    </row>
    <row r="312" spans="1:15" x14ac:dyDescent="0.25">
      <c r="A312">
        <v>13152</v>
      </c>
      <c r="B312">
        <v>13122</v>
      </c>
      <c r="C312" t="s">
        <v>323</v>
      </c>
      <c r="D312" s="15">
        <v>0</v>
      </c>
      <c r="E312" s="16">
        <v>0</v>
      </c>
      <c r="F312" s="16">
        <v>0</v>
      </c>
      <c r="G312" s="16">
        <v>0</v>
      </c>
      <c r="H312" s="16">
        <v>0</v>
      </c>
      <c r="I312" s="17">
        <v>0</v>
      </c>
      <c r="J312" s="15">
        <v>0</v>
      </c>
      <c r="K312" s="16">
        <v>0</v>
      </c>
      <c r="L312" s="16">
        <v>0</v>
      </c>
      <c r="M312" s="18">
        <v>0</v>
      </c>
      <c r="N312" s="21">
        <f t="shared" si="4"/>
        <v>0</v>
      </c>
      <c r="O312" s="22">
        <v>0</v>
      </c>
    </row>
    <row r="313" spans="1:15" x14ac:dyDescent="0.25">
      <c r="A313">
        <v>13153</v>
      </c>
      <c r="B313">
        <v>13131</v>
      </c>
      <c r="C313" t="s">
        <v>324</v>
      </c>
      <c r="D313" s="15">
        <v>160533</v>
      </c>
      <c r="E313" s="16">
        <v>3477848</v>
      </c>
      <c r="F313" s="16">
        <v>650774</v>
      </c>
      <c r="G313" s="16">
        <v>0</v>
      </c>
      <c r="H313" s="16">
        <v>0</v>
      </c>
      <c r="I313" s="17">
        <v>4289155</v>
      </c>
      <c r="J313" s="15">
        <v>0</v>
      </c>
      <c r="K313" s="16">
        <v>0</v>
      </c>
      <c r="L313" s="16">
        <v>0</v>
      </c>
      <c r="M313" s="18">
        <v>0</v>
      </c>
      <c r="N313" s="21">
        <f t="shared" si="4"/>
        <v>0</v>
      </c>
      <c r="O313" s="22">
        <v>4289155</v>
      </c>
    </row>
    <row r="314" spans="1:15" x14ac:dyDescent="0.25">
      <c r="A314">
        <v>13154</v>
      </c>
      <c r="B314">
        <v>13112</v>
      </c>
      <c r="C314" t="s">
        <v>325</v>
      </c>
      <c r="D314" s="15">
        <v>0</v>
      </c>
      <c r="E314" s="16">
        <v>6948672</v>
      </c>
      <c r="F314" s="16">
        <v>0</v>
      </c>
      <c r="G314" s="16">
        <v>0</v>
      </c>
      <c r="H314" s="16">
        <v>0</v>
      </c>
      <c r="I314" s="17">
        <v>6948672</v>
      </c>
      <c r="J314" s="15">
        <v>0</v>
      </c>
      <c r="K314" s="16">
        <v>-840158</v>
      </c>
      <c r="L314" s="16">
        <v>-96206</v>
      </c>
      <c r="M314" s="18">
        <v>0</v>
      </c>
      <c r="N314" s="21">
        <f t="shared" si="4"/>
        <v>-936364</v>
      </c>
      <c r="O314" s="22">
        <v>6012308</v>
      </c>
    </row>
    <row r="315" spans="1:15" x14ac:dyDescent="0.25">
      <c r="A315">
        <v>13155</v>
      </c>
      <c r="B315">
        <v>13117</v>
      </c>
      <c r="C315" t="s">
        <v>326</v>
      </c>
      <c r="D315" s="15">
        <v>0</v>
      </c>
      <c r="E315" s="16">
        <v>0</v>
      </c>
      <c r="F315" s="16">
        <v>2205827</v>
      </c>
      <c r="G315" s="16">
        <v>0</v>
      </c>
      <c r="H315" s="16">
        <v>0</v>
      </c>
      <c r="I315" s="17">
        <v>2205827</v>
      </c>
      <c r="J315" s="15">
        <v>0</v>
      </c>
      <c r="K315" s="16">
        <v>0</v>
      </c>
      <c r="L315" s="16">
        <v>0</v>
      </c>
      <c r="M315" s="18">
        <v>0</v>
      </c>
      <c r="N315" s="21">
        <f t="shared" si="4"/>
        <v>0</v>
      </c>
      <c r="O315" s="22">
        <v>2205827</v>
      </c>
    </row>
    <row r="316" spans="1:15" x14ac:dyDescent="0.25">
      <c r="A316">
        <v>13156</v>
      </c>
      <c r="B316">
        <v>13103</v>
      </c>
      <c r="C316" t="s">
        <v>327</v>
      </c>
      <c r="D316" s="15">
        <v>0</v>
      </c>
      <c r="E316" s="16">
        <v>0</v>
      </c>
      <c r="F316" s="16">
        <v>0</v>
      </c>
      <c r="G316" s="16">
        <v>0</v>
      </c>
      <c r="H316" s="16">
        <v>0</v>
      </c>
      <c r="I316" s="17">
        <v>0</v>
      </c>
      <c r="J316" s="15">
        <v>0</v>
      </c>
      <c r="K316" s="16">
        <v>0</v>
      </c>
      <c r="L316" s="16">
        <v>0</v>
      </c>
      <c r="M316" s="18">
        <v>0</v>
      </c>
      <c r="N316" s="21">
        <f t="shared" si="4"/>
        <v>0</v>
      </c>
      <c r="O316" s="22">
        <v>0</v>
      </c>
    </row>
    <row r="317" spans="1:15" x14ac:dyDescent="0.25">
      <c r="A317">
        <v>13157</v>
      </c>
      <c r="B317">
        <v>13106</v>
      </c>
      <c r="C317" t="s">
        <v>328</v>
      </c>
      <c r="D317" s="15">
        <v>140520</v>
      </c>
      <c r="E317" s="16">
        <v>5154199</v>
      </c>
      <c r="F317" s="16">
        <v>0</v>
      </c>
      <c r="G317" s="16">
        <v>0</v>
      </c>
      <c r="H317" s="16">
        <v>0</v>
      </c>
      <c r="I317" s="17">
        <v>5294719</v>
      </c>
      <c r="J317" s="15">
        <v>-3656311</v>
      </c>
      <c r="K317" s="16">
        <v>0</v>
      </c>
      <c r="L317" s="16">
        <v>0</v>
      </c>
      <c r="M317" s="18">
        <v>0</v>
      </c>
      <c r="N317" s="21">
        <f t="shared" si="4"/>
        <v>-3656311</v>
      </c>
      <c r="O317" s="22">
        <v>1638408</v>
      </c>
    </row>
    <row r="318" spans="1:15" x14ac:dyDescent="0.25">
      <c r="A318">
        <v>13158</v>
      </c>
      <c r="B318">
        <v>13107</v>
      </c>
      <c r="C318" t="s">
        <v>329</v>
      </c>
      <c r="D318" s="15">
        <v>0</v>
      </c>
      <c r="E318" s="16">
        <v>2867579</v>
      </c>
      <c r="F318" s="16">
        <v>0</v>
      </c>
      <c r="G318" s="16">
        <v>289907</v>
      </c>
      <c r="H318" s="16">
        <v>0</v>
      </c>
      <c r="I318" s="17">
        <v>3157486</v>
      </c>
      <c r="J318" s="15">
        <v>0</v>
      </c>
      <c r="K318" s="16">
        <v>-954177</v>
      </c>
      <c r="L318" s="16">
        <v>0</v>
      </c>
      <c r="M318" s="18">
        <v>0</v>
      </c>
      <c r="N318" s="21">
        <f t="shared" si="4"/>
        <v>-954177</v>
      </c>
      <c r="O318" s="22">
        <v>2203309</v>
      </c>
    </row>
    <row r="319" spans="1:15" x14ac:dyDescent="0.25">
      <c r="A319">
        <v>13159</v>
      </c>
      <c r="B319">
        <v>13127</v>
      </c>
      <c r="C319" t="s">
        <v>330</v>
      </c>
      <c r="D319" s="15">
        <v>0</v>
      </c>
      <c r="E319" s="16">
        <v>6965095</v>
      </c>
      <c r="F319" s="16">
        <v>51547</v>
      </c>
      <c r="G319" s="16">
        <v>31684</v>
      </c>
      <c r="H319" s="16">
        <v>0</v>
      </c>
      <c r="I319" s="17">
        <v>7048326</v>
      </c>
      <c r="J319" s="15">
        <v>0</v>
      </c>
      <c r="K319" s="16">
        <v>0</v>
      </c>
      <c r="L319" s="16">
        <v>0</v>
      </c>
      <c r="M319" s="18">
        <v>0</v>
      </c>
      <c r="N319" s="21">
        <f t="shared" si="4"/>
        <v>0</v>
      </c>
      <c r="O319" s="22">
        <v>7048326</v>
      </c>
    </row>
    <row r="320" spans="1:15" x14ac:dyDescent="0.25">
      <c r="A320">
        <v>13160</v>
      </c>
      <c r="B320">
        <v>13132</v>
      </c>
      <c r="C320" t="s">
        <v>331</v>
      </c>
      <c r="D320" s="15">
        <v>0</v>
      </c>
      <c r="E320" s="16">
        <v>69825</v>
      </c>
      <c r="F320" s="16">
        <v>0</v>
      </c>
      <c r="G320" s="16">
        <v>0</v>
      </c>
      <c r="H320" s="16">
        <v>0</v>
      </c>
      <c r="I320" s="17">
        <v>69825</v>
      </c>
      <c r="J320" s="15">
        <v>0</v>
      </c>
      <c r="K320" s="16">
        <v>0</v>
      </c>
      <c r="L320" s="16">
        <v>0</v>
      </c>
      <c r="M320" s="18">
        <v>0</v>
      </c>
      <c r="N320" s="21">
        <f t="shared" si="4"/>
        <v>0</v>
      </c>
      <c r="O320" s="22">
        <v>69825</v>
      </c>
    </row>
    <row r="321" spans="1:15" x14ac:dyDescent="0.25">
      <c r="A321">
        <v>13161</v>
      </c>
      <c r="B321">
        <v>13115</v>
      </c>
      <c r="C321" t="s">
        <v>332</v>
      </c>
      <c r="D321" s="15">
        <v>0</v>
      </c>
      <c r="E321" s="16">
        <v>0</v>
      </c>
      <c r="F321" s="16">
        <v>0</v>
      </c>
      <c r="G321" s="16">
        <v>0</v>
      </c>
      <c r="H321" s="16">
        <v>0</v>
      </c>
      <c r="I321" s="17">
        <v>0</v>
      </c>
      <c r="J321" s="15">
        <v>0</v>
      </c>
      <c r="K321" s="16">
        <v>0</v>
      </c>
      <c r="L321" s="16">
        <v>0</v>
      </c>
      <c r="M321" s="18">
        <v>0</v>
      </c>
      <c r="N321" s="21">
        <f t="shared" si="4"/>
        <v>0</v>
      </c>
      <c r="O321" s="22">
        <v>0</v>
      </c>
    </row>
    <row r="322" spans="1:15" x14ac:dyDescent="0.25">
      <c r="A322">
        <v>13162</v>
      </c>
      <c r="B322">
        <v>13121</v>
      </c>
      <c r="C322" t="s">
        <v>333</v>
      </c>
      <c r="D322" s="15">
        <v>0</v>
      </c>
      <c r="E322" s="16">
        <v>0</v>
      </c>
      <c r="F322" s="16">
        <v>0</v>
      </c>
      <c r="G322" s="16">
        <v>0</v>
      </c>
      <c r="H322" s="16">
        <v>0</v>
      </c>
      <c r="I322" s="17">
        <v>0</v>
      </c>
      <c r="J322" s="15">
        <v>0</v>
      </c>
      <c r="K322" s="16">
        <v>0</v>
      </c>
      <c r="L322" s="16">
        <v>0</v>
      </c>
      <c r="M322" s="18">
        <v>0</v>
      </c>
      <c r="N322" s="21">
        <f t="shared" si="4"/>
        <v>0</v>
      </c>
      <c r="O322" s="22">
        <v>0</v>
      </c>
    </row>
    <row r="323" spans="1:15" x14ac:dyDescent="0.25">
      <c r="A323">
        <v>13163</v>
      </c>
      <c r="B323">
        <v>13129</v>
      </c>
      <c r="C323" t="s">
        <v>334</v>
      </c>
      <c r="D323" s="15">
        <v>0</v>
      </c>
      <c r="E323" s="16">
        <v>0</v>
      </c>
      <c r="F323" s="16">
        <v>143359</v>
      </c>
      <c r="G323" s="16">
        <v>0</v>
      </c>
      <c r="H323" s="16">
        <v>0</v>
      </c>
      <c r="I323" s="17">
        <v>143359</v>
      </c>
      <c r="J323" s="15">
        <v>0</v>
      </c>
      <c r="K323" s="16">
        <v>0</v>
      </c>
      <c r="L323" s="16">
        <v>0</v>
      </c>
      <c r="M323" s="18">
        <v>0</v>
      </c>
      <c r="N323" s="21">
        <f t="shared" si="4"/>
        <v>0</v>
      </c>
      <c r="O323" s="22">
        <v>143359</v>
      </c>
    </row>
    <row r="324" spans="1:15" x14ac:dyDescent="0.25">
      <c r="A324">
        <v>13164</v>
      </c>
      <c r="B324">
        <v>13116</v>
      </c>
      <c r="C324" t="s">
        <v>335</v>
      </c>
      <c r="D324" s="15">
        <v>0</v>
      </c>
      <c r="E324" s="16">
        <v>5083666</v>
      </c>
      <c r="F324" s="16">
        <v>0</v>
      </c>
      <c r="G324" s="16">
        <v>0</v>
      </c>
      <c r="H324" s="16">
        <v>0</v>
      </c>
      <c r="I324" s="17">
        <v>5083666</v>
      </c>
      <c r="J324" s="15">
        <v>0</v>
      </c>
      <c r="K324" s="16">
        <v>0</v>
      </c>
      <c r="L324" s="16">
        <v>0</v>
      </c>
      <c r="M324" s="18">
        <v>0</v>
      </c>
      <c r="N324" s="21">
        <f t="shared" ref="N324:N348" si="5">SUM(J324:M324)</f>
        <v>0</v>
      </c>
      <c r="O324" s="22">
        <v>5083666</v>
      </c>
    </row>
    <row r="325" spans="1:15" x14ac:dyDescent="0.25">
      <c r="A325">
        <v>13165</v>
      </c>
      <c r="B325">
        <v>13105</v>
      </c>
      <c r="C325" t="s">
        <v>336</v>
      </c>
      <c r="D325" s="15">
        <v>967368</v>
      </c>
      <c r="E325" s="16">
        <v>10409644</v>
      </c>
      <c r="F325" s="16">
        <v>111297</v>
      </c>
      <c r="G325" s="16">
        <v>0</v>
      </c>
      <c r="H325" s="16">
        <v>0</v>
      </c>
      <c r="I325" s="17">
        <v>11488309</v>
      </c>
      <c r="J325" s="15">
        <v>0</v>
      </c>
      <c r="K325" s="16">
        <v>0</v>
      </c>
      <c r="L325" s="16">
        <v>0</v>
      </c>
      <c r="M325" s="18">
        <v>0</v>
      </c>
      <c r="N325" s="21">
        <f t="shared" si="5"/>
        <v>0</v>
      </c>
      <c r="O325" s="22">
        <v>11488309</v>
      </c>
    </row>
    <row r="326" spans="1:15" x14ac:dyDescent="0.25">
      <c r="A326">
        <v>13166</v>
      </c>
      <c r="B326">
        <v>13102</v>
      </c>
      <c r="C326" t="s">
        <v>337</v>
      </c>
      <c r="D326" s="15">
        <v>0</v>
      </c>
      <c r="E326" s="16">
        <v>2697389</v>
      </c>
      <c r="F326" s="16">
        <v>0</v>
      </c>
      <c r="G326" s="16">
        <v>0</v>
      </c>
      <c r="H326" s="16">
        <v>0</v>
      </c>
      <c r="I326" s="17">
        <v>2697389</v>
      </c>
      <c r="J326" s="15">
        <v>0</v>
      </c>
      <c r="K326" s="16">
        <v>0</v>
      </c>
      <c r="L326" s="16">
        <v>0</v>
      </c>
      <c r="M326" s="18">
        <v>0</v>
      </c>
      <c r="N326" s="21">
        <f t="shared" si="5"/>
        <v>0</v>
      </c>
      <c r="O326" s="22">
        <v>2697389</v>
      </c>
    </row>
    <row r="327" spans="1:15" x14ac:dyDescent="0.25">
      <c r="A327">
        <v>13167</v>
      </c>
      <c r="B327">
        <v>13108</v>
      </c>
      <c r="C327" t="s">
        <v>338</v>
      </c>
      <c r="D327" s="15">
        <v>0</v>
      </c>
      <c r="E327" s="16">
        <v>2943487</v>
      </c>
      <c r="F327" s="16">
        <v>576738</v>
      </c>
      <c r="G327" s="16">
        <v>0</v>
      </c>
      <c r="H327" s="16">
        <v>0</v>
      </c>
      <c r="I327" s="17">
        <v>3520225</v>
      </c>
      <c r="J327" s="15">
        <v>0</v>
      </c>
      <c r="K327" s="16">
        <v>0</v>
      </c>
      <c r="L327" s="16">
        <v>0</v>
      </c>
      <c r="M327" s="18">
        <v>0</v>
      </c>
      <c r="N327" s="21">
        <f t="shared" si="5"/>
        <v>0</v>
      </c>
      <c r="O327" s="22">
        <v>3520225</v>
      </c>
    </row>
    <row r="328" spans="1:15" x14ac:dyDescent="0.25">
      <c r="A328">
        <v>13201</v>
      </c>
      <c r="B328">
        <v>13301</v>
      </c>
      <c r="C328" t="s">
        <v>339</v>
      </c>
      <c r="D328" s="15">
        <v>0</v>
      </c>
      <c r="E328" s="16">
        <v>11193067</v>
      </c>
      <c r="F328" s="16">
        <v>5684108</v>
      </c>
      <c r="G328" s="16">
        <v>0</v>
      </c>
      <c r="H328" s="16">
        <v>0</v>
      </c>
      <c r="I328" s="17">
        <v>16877175</v>
      </c>
      <c r="J328" s="15">
        <v>0</v>
      </c>
      <c r="K328" s="16">
        <v>0</v>
      </c>
      <c r="L328" s="16">
        <v>0</v>
      </c>
      <c r="M328" s="18">
        <v>0</v>
      </c>
      <c r="N328" s="21">
        <f t="shared" si="5"/>
        <v>0</v>
      </c>
      <c r="O328" s="22">
        <v>16877175</v>
      </c>
    </row>
    <row r="329" spans="1:15" x14ac:dyDescent="0.25">
      <c r="A329">
        <v>13202</v>
      </c>
      <c r="B329">
        <v>13302</v>
      </c>
      <c r="C329" t="s">
        <v>340</v>
      </c>
      <c r="D329" s="15">
        <v>0</v>
      </c>
      <c r="E329" s="16">
        <v>0</v>
      </c>
      <c r="F329" s="16">
        <v>0</v>
      </c>
      <c r="G329" s="16">
        <v>0</v>
      </c>
      <c r="H329" s="16">
        <v>0</v>
      </c>
      <c r="I329" s="17">
        <v>0</v>
      </c>
      <c r="J329" s="15">
        <v>0</v>
      </c>
      <c r="K329" s="16">
        <v>0</v>
      </c>
      <c r="L329" s="16">
        <v>0</v>
      </c>
      <c r="M329" s="18">
        <v>0</v>
      </c>
      <c r="N329" s="21">
        <f t="shared" si="5"/>
        <v>0</v>
      </c>
      <c r="O329" s="22">
        <v>0</v>
      </c>
    </row>
    <row r="330" spans="1:15" x14ac:dyDescent="0.25">
      <c r="A330">
        <v>13203</v>
      </c>
      <c r="B330">
        <v>13303</v>
      </c>
      <c r="C330" t="s">
        <v>341</v>
      </c>
      <c r="D330" s="15">
        <v>0</v>
      </c>
      <c r="E330" s="16">
        <v>2075244</v>
      </c>
      <c r="F330" s="16">
        <v>175000</v>
      </c>
      <c r="G330" s="16">
        <v>0</v>
      </c>
      <c r="H330" s="16">
        <v>0</v>
      </c>
      <c r="I330" s="17">
        <v>2250244</v>
      </c>
      <c r="J330" s="15">
        <v>0</v>
      </c>
      <c r="K330" s="16">
        <v>0</v>
      </c>
      <c r="L330" s="16">
        <v>0</v>
      </c>
      <c r="M330" s="18">
        <v>0</v>
      </c>
      <c r="N330" s="21">
        <f t="shared" si="5"/>
        <v>0</v>
      </c>
      <c r="O330" s="22">
        <v>2250244</v>
      </c>
    </row>
    <row r="331" spans="1:15" x14ac:dyDescent="0.25">
      <c r="A331">
        <v>13301</v>
      </c>
      <c r="B331">
        <v>13201</v>
      </c>
      <c r="C331" t="s">
        <v>342</v>
      </c>
      <c r="D331" s="15">
        <v>0</v>
      </c>
      <c r="E331" s="16">
        <v>1373739</v>
      </c>
      <c r="F331" s="16">
        <v>1851855</v>
      </c>
      <c r="G331" s="16">
        <v>25856452</v>
      </c>
      <c r="H331" s="16">
        <v>0</v>
      </c>
      <c r="I331" s="17">
        <v>29082046</v>
      </c>
      <c r="J331" s="15">
        <v>0</v>
      </c>
      <c r="K331" s="16">
        <v>0</v>
      </c>
      <c r="L331" s="16">
        <v>0</v>
      </c>
      <c r="M331" s="18">
        <v>0</v>
      </c>
      <c r="N331" s="21">
        <f t="shared" si="5"/>
        <v>0</v>
      </c>
      <c r="O331" s="22">
        <v>29082046</v>
      </c>
    </row>
    <row r="332" spans="1:15" x14ac:dyDescent="0.25">
      <c r="A332">
        <v>13302</v>
      </c>
      <c r="B332">
        <v>13202</v>
      </c>
      <c r="C332" t="s">
        <v>343</v>
      </c>
      <c r="D332" s="15">
        <v>228298</v>
      </c>
      <c r="E332" s="16">
        <v>107421</v>
      </c>
      <c r="F332" s="16">
        <v>66807</v>
      </c>
      <c r="G332" s="16">
        <v>7615707</v>
      </c>
      <c r="H332" s="16">
        <v>0</v>
      </c>
      <c r="I332" s="17">
        <v>8018233</v>
      </c>
      <c r="J332" s="15">
        <v>0</v>
      </c>
      <c r="K332" s="16">
        <v>0</v>
      </c>
      <c r="L332" s="16">
        <v>0</v>
      </c>
      <c r="M332" s="18">
        <v>0</v>
      </c>
      <c r="N332" s="21">
        <f t="shared" si="5"/>
        <v>0</v>
      </c>
      <c r="O332" s="22">
        <v>8018233</v>
      </c>
    </row>
    <row r="333" spans="1:15" x14ac:dyDescent="0.25">
      <c r="A333">
        <v>13303</v>
      </c>
      <c r="B333">
        <v>13203</v>
      </c>
      <c r="C333" t="s">
        <v>344</v>
      </c>
      <c r="D333" s="15">
        <v>0</v>
      </c>
      <c r="E333" s="16">
        <v>2335485</v>
      </c>
      <c r="F333" s="16">
        <v>0</v>
      </c>
      <c r="G333" s="16">
        <v>0</v>
      </c>
      <c r="H333" s="16">
        <v>0</v>
      </c>
      <c r="I333" s="17">
        <v>2335485</v>
      </c>
      <c r="J333" s="15">
        <v>0</v>
      </c>
      <c r="K333" s="16">
        <v>0</v>
      </c>
      <c r="L333" s="16">
        <v>0</v>
      </c>
      <c r="M333" s="18">
        <v>0</v>
      </c>
      <c r="N333" s="21">
        <f t="shared" si="5"/>
        <v>0</v>
      </c>
      <c r="O333" s="22">
        <v>2335485</v>
      </c>
    </row>
    <row r="334" spans="1:15" x14ac:dyDescent="0.25">
      <c r="A334">
        <v>13401</v>
      </c>
      <c r="B334">
        <v>13401</v>
      </c>
      <c r="C334" t="s">
        <v>345</v>
      </c>
      <c r="D334" s="15">
        <v>0</v>
      </c>
      <c r="E334" s="16">
        <v>13921940</v>
      </c>
      <c r="F334" s="16">
        <v>0</v>
      </c>
      <c r="G334" s="16">
        <v>0</v>
      </c>
      <c r="H334" s="16">
        <v>0</v>
      </c>
      <c r="I334" s="17">
        <v>13921940</v>
      </c>
      <c r="J334" s="15">
        <v>0</v>
      </c>
      <c r="K334" s="16">
        <v>0</v>
      </c>
      <c r="L334" s="16">
        <v>0</v>
      </c>
      <c r="M334" s="18">
        <v>0</v>
      </c>
      <c r="N334" s="21">
        <f t="shared" si="5"/>
        <v>0</v>
      </c>
      <c r="O334" s="22">
        <v>13921940</v>
      </c>
    </row>
    <row r="335" spans="1:15" x14ac:dyDescent="0.25">
      <c r="A335">
        <v>13402</v>
      </c>
      <c r="B335">
        <v>13403</v>
      </c>
      <c r="C335" t="s">
        <v>346</v>
      </c>
      <c r="D335" s="15">
        <v>0</v>
      </c>
      <c r="E335" s="16">
        <v>2390030</v>
      </c>
      <c r="F335" s="16">
        <v>1256076</v>
      </c>
      <c r="G335" s="16">
        <v>892882</v>
      </c>
      <c r="H335" s="16">
        <v>0</v>
      </c>
      <c r="I335" s="17">
        <v>4538988</v>
      </c>
      <c r="J335" s="15">
        <v>0</v>
      </c>
      <c r="K335" s="16">
        <v>0</v>
      </c>
      <c r="L335" s="16">
        <v>0</v>
      </c>
      <c r="M335" s="18">
        <v>0</v>
      </c>
      <c r="N335" s="21">
        <f t="shared" si="5"/>
        <v>0</v>
      </c>
      <c r="O335" s="22">
        <v>4538988</v>
      </c>
    </row>
    <row r="336" spans="1:15" x14ac:dyDescent="0.25">
      <c r="A336">
        <v>13403</v>
      </c>
      <c r="B336">
        <v>13402</v>
      </c>
      <c r="C336" t="s">
        <v>347</v>
      </c>
      <c r="D336" s="15">
        <v>21214</v>
      </c>
      <c r="E336" s="16">
        <v>0</v>
      </c>
      <c r="F336" s="16">
        <v>0</v>
      </c>
      <c r="G336" s="16">
        <v>0</v>
      </c>
      <c r="H336" s="16">
        <v>0</v>
      </c>
      <c r="I336" s="17">
        <v>21214</v>
      </c>
      <c r="J336" s="15">
        <v>0</v>
      </c>
      <c r="K336" s="16">
        <v>0</v>
      </c>
      <c r="L336" s="16">
        <v>0</v>
      </c>
      <c r="M336" s="18">
        <v>0</v>
      </c>
      <c r="N336" s="21">
        <f t="shared" si="5"/>
        <v>0</v>
      </c>
      <c r="O336" s="22">
        <v>21214</v>
      </c>
    </row>
    <row r="337" spans="1:15" x14ac:dyDescent="0.25">
      <c r="A337">
        <v>13404</v>
      </c>
      <c r="B337">
        <v>13404</v>
      </c>
      <c r="C337" t="s">
        <v>348</v>
      </c>
      <c r="D337" s="15">
        <v>110496</v>
      </c>
      <c r="E337" s="16">
        <v>9372489</v>
      </c>
      <c r="F337" s="16">
        <v>225541</v>
      </c>
      <c r="G337" s="16">
        <v>0</v>
      </c>
      <c r="H337" s="16">
        <v>0</v>
      </c>
      <c r="I337" s="17">
        <v>9708526</v>
      </c>
      <c r="J337" s="15">
        <v>0</v>
      </c>
      <c r="K337" s="16">
        <v>0</v>
      </c>
      <c r="L337" s="16">
        <v>0</v>
      </c>
      <c r="M337" s="18">
        <v>0</v>
      </c>
      <c r="N337" s="21">
        <f t="shared" si="5"/>
        <v>0</v>
      </c>
      <c r="O337" s="22">
        <v>9708526</v>
      </c>
    </row>
    <row r="338" spans="1:15" x14ac:dyDescent="0.25">
      <c r="A338">
        <v>13501</v>
      </c>
      <c r="B338">
        <v>13601</v>
      </c>
      <c r="C338" t="s">
        <v>349</v>
      </c>
      <c r="D338" s="15">
        <v>0</v>
      </c>
      <c r="E338" s="16">
        <v>1959661</v>
      </c>
      <c r="F338" s="16">
        <v>192256</v>
      </c>
      <c r="G338" s="16">
        <v>0</v>
      </c>
      <c r="H338" s="16">
        <v>0</v>
      </c>
      <c r="I338" s="17">
        <v>2151917</v>
      </c>
      <c r="J338" s="15">
        <v>0</v>
      </c>
      <c r="K338" s="16">
        <v>0</v>
      </c>
      <c r="L338" s="16">
        <v>0</v>
      </c>
      <c r="M338" s="18">
        <v>0</v>
      </c>
      <c r="N338" s="21">
        <f t="shared" si="5"/>
        <v>0</v>
      </c>
      <c r="O338" s="22">
        <v>2151917</v>
      </c>
    </row>
    <row r="339" spans="1:15" x14ac:dyDescent="0.25">
      <c r="A339">
        <v>13502</v>
      </c>
      <c r="B339">
        <v>13603</v>
      </c>
      <c r="C339" t="s">
        <v>350</v>
      </c>
      <c r="D339" s="15">
        <v>0</v>
      </c>
      <c r="E339" s="16">
        <v>2198916</v>
      </c>
      <c r="F339" s="16">
        <v>1437032</v>
      </c>
      <c r="G339" s="16">
        <v>0</v>
      </c>
      <c r="H339" s="16">
        <v>0</v>
      </c>
      <c r="I339" s="17">
        <v>3635948</v>
      </c>
      <c r="J339" s="15">
        <v>0</v>
      </c>
      <c r="K339" s="16">
        <v>0</v>
      </c>
      <c r="L339" s="16">
        <v>0</v>
      </c>
      <c r="M339" s="18">
        <v>0</v>
      </c>
      <c r="N339" s="21">
        <f t="shared" si="5"/>
        <v>0</v>
      </c>
      <c r="O339" s="22">
        <v>3635948</v>
      </c>
    </row>
    <row r="340" spans="1:15" x14ac:dyDescent="0.25">
      <c r="A340">
        <v>13503</v>
      </c>
      <c r="B340">
        <v>13602</v>
      </c>
      <c r="C340" t="s">
        <v>351</v>
      </c>
      <c r="D340" s="15">
        <v>61401</v>
      </c>
      <c r="E340" s="16">
        <v>3948382</v>
      </c>
      <c r="F340" s="16">
        <v>1464822</v>
      </c>
      <c r="G340" s="16">
        <v>2652733</v>
      </c>
      <c r="H340" s="16">
        <v>0</v>
      </c>
      <c r="I340" s="17">
        <v>8127338</v>
      </c>
      <c r="J340" s="15">
        <v>0</v>
      </c>
      <c r="K340" s="16">
        <v>0</v>
      </c>
      <c r="L340" s="16">
        <v>0</v>
      </c>
      <c r="M340" s="18">
        <v>0</v>
      </c>
      <c r="N340" s="21">
        <f t="shared" si="5"/>
        <v>0</v>
      </c>
      <c r="O340" s="22">
        <v>8127338</v>
      </c>
    </row>
    <row r="341" spans="1:15" x14ac:dyDescent="0.25">
      <c r="A341">
        <v>13504</v>
      </c>
      <c r="B341">
        <v>13605</v>
      </c>
      <c r="C341" t="s">
        <v>352</v>
      </c>
      <c r="D341" s="15">
        <v>0</v>
      </c>
      <c r="E341" s="16">
        <v>3851042</v>
      </c>
      <c r="F341" s="16">
        <v>1516012</v>
      </c>
      <c r="G341" s="16">
        <v>4369137</v>
      </c>
      <c r="H341" s="16">
        <v>0</v>
      </c>
      <c r="I341" s="17">
        <v>9736191</v>
      </c>
      <c r="J341" s="15">
        <v>0</v>
      </c>
      <c r="K341" s="16">
        <v>0</v>
      </c>
      <c r="L341" s="16">
        <v>0</v>
      </c>
      <c r="M341" s="18">
        <v>0</v>
      </c>
      <c r="N341" s="21">
        <f t="shared" si="5"/>
        <v>0</v>
      </c>
      <c r="O341" s="22">
        <v>9736191</v>
      </c>
    </row>
    <row r="342" spans="1:15" x14ac:dyDescent="0.25">
      <c r="A342">
        <v>13505</v>
      </c>
      <c r="B342">
        <v>13604</v>
      </c>
      <c r="C342" t="s">
        <v>353</v>
      </c>
      <c r="D342" s="15">
        <v>57491</v>
      </c>
      <c r="E342" s="16">
        <v>0</v>
      </c>
      <c r="F342" s="16">
        <v>0</v>
      </c>
      <c r="G342" s="16">
        <v>0</v>
      </c>
      <c r="H342" s="16">
        <v>0</v>
      </c>
      <c r="I342" s="17">
        <v>57491</v>
      </c>
      <c r="J342" s="15">
        <v>2556</v>
      </c>
      <c r="K342" s="16">
        <v>0</v>
      </c>
      <c r="L342" s="16">
        <v>0</v>
      </c>
      <c r="M342" s="18">
        <v>0</v>
      </c>
      <c r="N342" s="21">
        <f t="shared" si="5"/>
        <v>2556</v>
      </c>
      <c r="O342" s="22">
        <v>60047</v>
      </c>
    </row>
    <row r="343" spans="1:15" x14ac:dyDescent="0.25">
      <c r="A343">
        <v>13601</v>
      </c>
      <c r="B343">
        <v>13501</v>
      </c>
      <c r="C343" t="s">
        <v>354</v>
      </c>
      <c r="D343" s="15">
        <v>283653</v>
      </c>
      <c r="E343" s="16">
        <v>3664345</v>
      </c>
      <c r="F343" s="16">
        <v>2181176</v>
      </c>
      <c r="G343" s="16">
        <v>0</v>
      </c>
      <c r="H343" s="16">
        <v>0</v>
      </c>
      <c r="I343" s="17">
        <v>6129174</v>
      </c>
      <c r="J343" s="15">
        <v>-564602</v>
      </c>
      <c r="K343" s="16">
        <v>-2468070</v>
      </c>
      <c r="L343" s="16">
        <v>0</v>
      </c>
      <c r="M343" s="18">
        <v>0</v>
      </c>
      <c r="N343" s="21">
        <f t="shared" si="5"/>
        <v>-3032672</v>
      </c>
      <c r="O343" s="22">
        <v>3096502</v>
      </c>
    </row>
    <row r="344" spans="1:15" x14ac:dyDescent="0.25">
      <c r="A344">
        <v>13602</v>
      </c>
      <c r="B344">
        <v>13504</v>
      </c>
      <c r="C344" t="s">
        <v>355</v>
      </c>
      <c r="D344" s="15">
        <v>0</v>
      </c>
      <c r="E344" s="16">
        <v>596218</v>
      </c>
      <c r="F344" s="16">
        <v>179728</v>
      </c>
      <c r="G344" s="16">
        <v>0</v>
      </c>
      <c r="H344" s="16">
        <v>0</v>
      </c>
      <c r="I344" s="17">
        <v>775946</v>
      </c>
      <c r="J344" s="15">
        <v>0</v>
      </c>
      <c r="K344" s="16">
        <v>0</v>
      </c>
      <c r="L344" s="16">
        <v>0</v>
      </c>
      <c r="M344" s="18">
        <v>0</v>
      </c>
      <c r="N344" s="21">
        <f t="shared" si="5"/>
        <v>0</v>
      </c>
      <c r="O344" s="22">
        <v>775946</v>
      </c>
    </row>
    <row r="345" spans="1:15" x14ac:dyDescent="0.25">
      <c r="A345">
        <v>13603</v>
      </c>
      <c r="B345">
        <v>13503</v>
      </c>
      <c r="C345" t="s">
        <v>356</v>
      </c>
      <c r="D345" s="15">
        <v>285211</v>
      </c>
      <c r="E345" s="16">
        <v>2470429</v>
      </c>
      <c r="F345" s="16">
        <v>0</v>
      </c>
      <c r="G345" s="16">
        <v>1966227</v>
      </c>
      <c r="H345" s="16">
        <v>0</v>
      </c>
      <c r="I345" s="17">
        <v>4721867</v>
      </c>
      <c r="J345" s="15">
        <v>0</v>
      </c>
      <c r="K345" s="16">
        <v>0</v>
      </c>
      <c r="L345" s="16">
        <v>0</v>
      </c>
      <c r="M345" s="18">
        <v>0</v>
      </c>
      <c r="N345" s="21">
        <f t="shared" si="5"/>
        <v>0</v>
      </c>
      <c r="O345" s="22">
        <v>4721867</v>
      </c>
    </row>
    <row r="346" spans="1:15" x14ac:dyDescent="0.25">
      <c r="A346">
        <v>13604</v>
      </c>
      <c r="B346">
        <v>13505</v>
      </c>
      <c r="C346" t="s">
        <v>357</v>
      </c>
      <c r="D346" s="15">
        <v>0</v>
      </c>
      <c r="E346" s="16">
        <v>836914</v>
      </c>
      <c r="F346" s="16">
        <v>270834</v>
      </c>
      <c r="G346" s="16">
        <v>0</v>
      </c>
      <c r="H346" s="16">
        <v>0</v>
      </c>
      <c r="I346" s="17">
        <v>1107748</v>
      </c>
      <c r="J346" s="15">
        <v>0</v>
      </c>
      <c r="K346" s="16">
        <v>0</v>
      </c>
      <c r="L346" s="16">
        <v>0</v>
      </c>
      <c r="M346" s="18">
        <v>0</v>
      </c>
      <c r="N346" s="21">
        <f t="shared" si="5"/>
        <v>0</v>
      </c>
      <c r="O346" s="22">
        <v>1107748</v>
      </c>
    </row>
    <row r="347" spans="1:15" x14ac:dyDescent="0.25">
      <c r="A347">
        <v>13605</v>
      </c>
      <c r="B347">
        <v>13502</v>
      </c>
      <c r="C347" t="s">
        <v>358</v>
      </c>
      <c r="D347" s="15">
        <v>0</v>
      </c>
      <c r="E347" s="16">
        <v>1047278</v>
      </c>
      <c r="F347" s="16">
        <v>0</v>
      </c>
      <c r="G347" s="16">
        <v>0</v>
      </c>
      <c r="H347" s="16">
        <v>0</v>
      </c>
      <c r="I347" s="17">
        <v>1047278</v>
      </c>
      <c r="J347" s="15">
        <v>0</v>
      </c>
      <c r="K347" s="16">
        <v>0</v>
      </c>
      <c r="L347" s="16">
        <v>0</v>
      </c>
      <c r="M347" s="18">
        <v>0</v>
      </c>
      <c r="N347" s="28">
        <f t="shared" si="5"/>
        <v>0</v>
      </c>
      <c r="O347" s="29">
        <v>1047278</v>
      </c>
    </row>
    <row r="348" spans="1:15" s="25" customFormat="1" x14ac:dyDescent="0.25">
      <c r="D348" s="26"/>
      <c r="E348" s="26"/>
      <c r="F348" s="26"/>
      <c r="G348" s="26"/>
      <c r="H348" s="26"/>
      <c r="I348" s="26"/>
      <c r="M348" s="27"/>
      <c r="N348" s="26"/>
      <c r="O348" s="26"/>
    </row>
    <row r="349" spans="1:15" x14ac:dyDescent="0.25">
      <c r="A349"/>
      <c r="B349"/>
      <c r="C349" t="s">
        <v>10</v>
      </c>
      <c r="D349" s="15">
        <v>17560361</v>
      </c>
      <c r="E349" s="16">
        <v>853668000</v>
      </c>
      <c r="F349" s="16">
        <v>126168003</v>
      </c>
      <c r="G349" s="16">
        <v>816260390</v>
      </c>
      <c r="H349" s="16">
        <v>-1279324</v>
      </c>
      <c r="I349" s="17">
        <v>1812377430</v>
      </c>
      <c r="J349" s="23">
        <f t="shared" ref="J349:L349" si="6">SUM(J3:J347)</f>
        <v>-33367063</v>
      </c>
      <c r="K349" s="24">
        <f t="shared" si="6"/>
        <v>-48433255</v>
      </c>
      <c r="L349" s="16">
        <f t="shared" si="6"/>
        <v>16810081</v>
      </c>
      <c r="M349" s="16">
        <f>SUM(M3:M347)</f>
        <v>6049747</v>
      </c>
      <c r="N349" s="16">
        <f>SUM(N3:N347)</f>
        <v>-58940490</v>
      </c>
      <c r="O349" s="16">
        <f>SUM(O3:O347)</f>
        <v>1788863897</v>
      </c>
    </row>
    <row r="350" spans="1:15" x14ac:dyDescent="0.25">
      <c r="G350" s="16"/>
    </row>
  </sheetData>
  <mergeCells count="2">
    <mergeCell ref="D1:I1"/>
    <mergeCell ref="J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Matias Peralta Gallardo</cp:lastModifiedBy>
  <dcterms:created xsi:type="dcterms:W3CDTF">2020-11-26T13:02:50Z</dcterms:created>
  <dcterms:modified xsi:type="dcterms:W3CDTF">2020-11-26T13:04:16Z</dcterms:modified>
</cp:coreProperties>
</file>